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8025"/>
  </bookViews>
  <sheets>
    <sheet name="po datumima" sheetId="1" r:id="rId1"/>
  </sheets>
  <definedNames>
    <definedName name="_xlnm.Print_Area" localSheetId="0">'po datumima'!$A$1:$I$59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38" i="1"/>
  <c r="G13" i="1"/>
  <c r="G11" i="1" l="1"/>
</calcChain>
</file>

<file path=xl/sharedStrings.xml><?xml version="1.0" encoding="utf-8"?>
<sst xmlns="http://schemas.openxmlformats.org/spreadsheetml/2006/main" count="262" uniqueCount="119">
  <si>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</si>
  <si>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</si>
  <si>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</si>
  <si>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</si>
  <si>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</si>
  <si>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</si>
  <si>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</si>
  <si>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</si>
  <si>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</si>
  <si>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</si>
  <si>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6.8.2025.</t>
  </si>
  <si>
    <t/>
  </si>
  <si>
    <t xml:space="preserve">                                                                                </t>
  </si>
  <si>
    <t>7.8.2025.</t>
  </si>
  <si>
    <t xml:space="preserve">JAVNA VATROGASNA POSTROJBA                                                      </t>
  </si>
  <si>
    <t>83816714601</t>
  </si>
  <si>
    <t xml:space="preserve">POŽEGA                                                      </t>
  </si>
  <si>
    <t xml:space="preserve">105-05-25/000064                                                                </t>
  </si>
  <si>
    <t xml:space="preserve">VELDIĆ - PROMET D.O.O.                                                          </t>
  </si>
  <si>
    <t>39281147133</t>
  </si>
  <si>
    <t xml:space="preserve">VELIKA GORICA                                               </t>
  </si>
  <si>
    <t xml:space="preserve">816-01-1                                                                        </t>
  </si>
  <si>
    <t xml:space="preserve">KONTO D.O.O.                                                                    </t>
  </si>
  <si>
    <t>59143170280</t>
  </si>
  <si>
    <t xml:space="preserve">1218/3/3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</si>
  <si>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</si>
  <si>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</si>
  <si>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</si>
  <si>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940/1/1                                                                         </t>
  </si>
  <si>
    <t xml:space="preserve">ALLES D.O.O.                                                                    </t>
  </si>
  <si>
    <t>23412849119</t>
  </si>
  <si>
    <t xml:space="preserve">13850/1/1  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</si>
  <si>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</si>
  <si>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</si>
  <si>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426/POSL1/3                                                                     </t>
  </si>
  <si>
    <t xml:space="preserve">FOTO ŠUNJO                                                                      </t>
  </si>
  <si>
    <t>56947850111</t>
  </si>
  <si>
    <t xml:space="preserve">18/vp3/1   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</si>
  <si>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</si>
  <si>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</si>
  <si>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8407/T5/2                                                                       </t>
  </si>
  <si>
    <t xml:space="preserve">8080/T5/2                                                                       </t>
  </si>
  <si>
    <t xml:space="preserve">8022/T5/2                                                                       </t>
  </si>
  <si>
    <t xml:space="preserve">COLOR TRGOVINA D.O.O.                                                           </t>
  </si>
  <si>
    <t>44543107610</t>
  </si>
  <si>
    <t xml:space="preserve">6373/PZ1/50/91 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</si>
  <si>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</si>
  <si>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</si>
  <si>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6241/KG3/1                                                                      </t>
  </si>
  <si>
    <t xml:space="preserve">6242/KG3/1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</si>
  <si>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</si>
  <si>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</si>
  <si>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ZAGREB                                                      </t>
  </si>
  <si>
    <t xml:space="preserve">0010003006-250620-6                                                             </t>
  </si>
  <si>
    <t xml:space="preserve">SELKOM D.O.O.                                                                   </t>
  </si>
  <si>
    <t>68924186208</t>
  </si>
  <si>
    <t xml:space="preserve">103/1/1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</si>
  <si>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</si>
  <si>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</si>
  <si>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25-0625-0380793                                                                 </t>
  </si>
  <si>
    <t xml:space="preserve">HEP-PLIN D.O.O.                                                                 </t>
  </si>
  <si>
    <t>41317489366</t>
  </si>
  <si>
    <t xml:space="preserve">OSIJEK                                                      </t>
  </si>
  <si>
    <t xml:space="preserve">371000325053                                                                    </t>
  </si>
  <si>
    <t xml:space="preserve">371000325052                                                                    </t>
  </si>
  <si>
    <t xml:space="preserve">ŠULC D.O.O.                                                                     </t>
  </si>
  <si>
    <t>69523574330</t>
  </si>
  <si>
    <t xml:space="preserve">49/1/1                                                                          </t>
  </si>
  <si>
    <t>8.8.2025.</t>
  </si>
  <si>
    <t>11.8.2025.</t>
  </si>
  <si>
    <t>21.8.2025.</t>
  </si>
  <si>
    <t xml:space="preserve">ENTRIO TEHNOLOGIJE d.o.o. za usluge, turistička agencija                        </t>
  </si>
  <si>
    <t>30513194761</t>
  </si>
  <si>
    <t>26.8.2025.</t>
  </si>
  <si>
    <t xml:space="preserve">TO-MA OBRT ZA SOBOSLIKARSKE I LIČILAČKE RADOVE                                  </t>
  </si>
  <si>
    <t>37227318336</t>
  </si>
  <si>
    <t xml:space="preserve">PLETERNICA                                                  </t>
  </si>
  <si>
    <t xml:space="preserve">31/1/1                                                                          </t>
  </si>
  <si>
    <t>30.8.2025.</t>
  </si>
  <si>
    <t xml:space="preserve">ADDIKO BANK D.D.                                                                </t>
  </si>
  <si>
    <t>14036333877</t>
  </si>
  <si>
    <t xml:space="preserve">155342-092-21-25                                                                </t>
  </si>
  <si>
    <t xml:space="preserve">157105-092-21-25                                                                </t>
  </si>
  <si>
    <t>datum izvješća: 15 rujna 2025.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</si>
  <si>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</si>
  <si>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</si>
  <si>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KOLOVOZ 2025.</t>
  </si>
  <si>
    <t>3111</t>
  </si>
  <si>
    <t>Plaće za redovan rad</t>
  </si>
  <si>
    <t>3239</t>
  </si>
  <si>
    <t>Ostale usluge</t>
  </si>
  <si>
    <t>3224</t>
  </si>
  <si>
    <t>Materijal i dijelovi za tekuće i investicijsko održavanje</t>
  </si>
  <si>
    <t>3238</t>
  </si>
  <si>
    <t xml:space="preserve">Računalne usluge  </t>
  </si>
  <si>
    <t>3234</t>
  </si>
  <si>
    <t>Komunalne usluge</t>
  </si>
  <si>
    <t>3223</t>
  </si>
  <si>
    <t>Energija</t>
  </si>
  <si>
    <t>3232</t>
  </si>
  <si>
    <t>Usluge tekućeg i investicijskog održavanja</t>
  </si>
  <si>
    <t>3221</t>
  </si>
  <si>
    <t>Uredski materijal i ostali materijalni rashodi</t>
  </si>
  <si>
    <t>3431</t>
  </si>
  <si>
    <t>Bankarske usluge i usluge platnog prometa</t>
  </si>
  <si>
    <t>4221</t>
  </si>
  <si>
    <t>Uredska oprema i namještaj</t>
  </si>
  <si>
    <t>3225</t>
  </si>
  <si>
    <t>Sitan inventar i auto gume</t>
  </si>
  <si>
    <t>3213</t>
  </si>
  <si>
    <t>Stručno usavršavanje zaposlenika</t>
  </si>
  <si>
    <t>3132</t>
  </si>
  <si>
    <t>Doprinosi za obvezno zdravstveno osiguranje</t>
  </si>
  <si>
    <t>3212</t>
  </si>
  <si>
    <t xml:space="preserve">Naknade za prijevoz, za rad na terenu i odvojeni život </t>
  </si>
  <si>
    <t>ZAPOSLENICI</t>
  </si>
  <si>
    <t>3114</t>
  </si>
  <si>
    <t>Plaće za posebne uvjete rada</t>
  </si>
  <si>
    <t>343541-P2-1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</si>
</sst>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164" fontId="3" fillId="2" borderId="7" xfId="0" applyNumberFormat="1" applyFont="1" applyFill="1" applyBorder="1"/>
    <xf numFmtId="0" fontId="3" fillId="2" borderId="7" xfId="0" applyFont="1" applyFill="1" applyBorder="1"/>
    <xf numFmtId="49" fontId="3" fillId="2" borderId="7" xfId="0" applyNumberFormat="1" applyFont="1" applyFill="1" applyBorder="1"/>
    <xf numFmtId="49" fontId="3" fillId="2" borderId="7" xfId="0" applyNumberFormat="1" applyFont="1" applyFill="1" applyBorder="1" applyAlignment="1">
      <alignment horizontal="left"/>
    </xf>
    <xf numFmtId="4" fontId="3" fillId="2" borderId="7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9"/>
  <sheetViews>
    <sheetView tabSelected="1" workbookViewId="0">
      <selection activeCell="D45" sqref="D45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36" customWidth="1"/>
    <col min="8" max="8" width="10.7109375" style="4" customWidth="1"/>
    <col min="9" max="9" width="48.285156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11" t="s">
        <v>86</v>
      </c>
      <c r="B6" s="11"/>
      <c r="C6" s="11"/>
      <c r="D6" s="11"/>
      <c r="E6" s="11"/>
      <c r="F6" s="11"/>
      <c r="G6" s="11"/>
      <c r="H6" s="11"/>
      <c r="I6" s="11"/>
    </row>
    <row r="10" spans="1:9" x14ac:dyDescent="0.2">
      <c r="A10" s="27"/>
      <c r="B10" s="28" t="s">
        <v>3</v>
      </c>
      <c r="C10" s="27" t="s">
        <v>4</v>
      </c>
      <c r="D10" s="29" t="s">
        <v>5</v>
      </c>
      <c r="E10" s="27" t="s">
        <v>6</v>
      </c>
      <c r="F10" s="30" t="s">
        <v>7</v>
      </c>
      <c r="G10" s="37" t="s">
        <v>8</v>
      </c>
      <c r="H10" s="29" t="s">
        <v>9</v>
      </c>
      <c r="I10" s="27"/>
    </row>
    <row r="11" spans="1:9" x14ac:dyDescent="0.2">
      <c r="A11" s="31"/>
      <c r="B11" s="32" t="s">
        <v>10</v>
      </c>
      <c r="C11" s="33"/>
      <c r="D11" s="34"/>
      <c r="E11" s="33"/>
      <c r="F11" s="35"/>
      <c r="G11" s="38">
        <f>G12</f>
        <v>1764.86</v>
      </c>
      <c r="H11" s="34"/>
      <c r="I11" s="33"/>
    </row>
    <row r="12" spans="1:9" x14ac:dyDescent="0.2">
      <c r="A12" s="17"/>
      <c r="B12" s="18" t="s">
        <v>10</v>
      </c>
      <c r="C12" s="19" t="s">
        <v>115</v>
      </c>
      <c r="D12" s="20" t="s">
        <v>11</v>
      </c>
      <c r="E12" s="19"/>
      <c r="F12" s="21" t="s">
        <v>12</v>
      </c>
      <c r="G12" s="39">
        <v>1764.86</v>
      </c>
      <c r="H12" s="20" t="s">
        <v>87</v>
      </c>
      <c r="I12" s="19" t="s">
        <v>88</v>
      </c>
    </row>
    <row r="13" spans="1:9" x14ac:dyDescent="0.2">
      <c r="A13" s="31"/>
      <c r="B13" s="32" t="s">
        <v>13</v>
      </c>
      <c r="C13" s="33"/>
      <c r="D13" s="34"/>
      <c r="E13" s="33"/>
      <c r="F13" s="35"/>
      <c r="G13" s="38">
        <f>SUM(G14:G37)</f>
        <v>11623.06</v>
      </c>
      <c r="H13" s="34"/>
      <c r="I13" s="33"/>
    </row>
    <row r="14" spans="1:9" x14ac:dyDescent="0.2">
      <c r="A14" s="17"/>
      <c r="B14" s="18" t="s">
        <v>13</v>
      </c>
      <c r="C14" s="19" t="s">
        <v>14</v>
      </c>
      <c r="D14" s="20" t="s">
        <v>15</v>
      </c>
      <c r="E14" s="19" t="s">
        <v>16</v>
      </c>
      <c r="F14" s="21" t="s">
        <v>17</v>
      </c>
      <c r="G14" s="39">
        <v>63</v>
      </c>
      <c r="H14" s="20" t="s">
        <v>89</v>
      </c>
      <c r="I14" s="19" t="s">
        <v>90</v>
      </c>
    </row>
    <row r="15" spans="1:9" x14ac:dyDescent="0.2">
      <c r="A15" s="12"/>
      <c r="B15" s="13" t="s">
        <v>13</v>
      </c>
      <c r="C15" s="14" t="s">
        <v>18</v>
      </c>
      <c r="D15" s="15" t="s">
        <v>19</v>
      </c>
      <c r="E15" s="14" t="s">
        <v>20</v>
      </c>
      <c r="F15" s="16" t="s">
        <v>21</v>
      </c>
      <c r="G15" s="40">
        <v>321.14999999999998</v>
      </c>
      <c r="H15" s="15" t="s">
        <v>91</v>
      </c>
      <c r="I15" s="14" t="s">
        <v>92</v>
      </c>
    </row>
    <row r="16" spans="1:9" x14ac:dyDescent="0.2">
      <c r="A16" s="12"/>
      <c r="B16" s="13" t="s">
        <v>13</v>
      </c>
      <c r="C16" s="14" t="s">
        <v>22</v>
      </c>
      <c r="D16" s="15" t="s">
        <v>23</v>
      </c>
      <c r="E16" s="14" t="s">
        <v>16</v>
      </c>
      <c r="F16" s="16" t="s">
        <v>24</v>
      </c>
      <c r="G16" s="40">
        <v>50</v>
      </c>
      <c r="H16" s="15" t="s">
        <v>93</v>
      </c>
      <c r="I16" s="14" t="s">
        <v>94</v>
      </c>
    </row>
    <row r="17" spans="1:9" x14ac:dyDescent="0.2">
      <c r="A17" s="12"/>
      <c r="B17" s="13" t="s">
        <v>13</v>
      </c>
      <c r="C17" s="14" t="s">
        <v>25</v>
      </c>
      <c r="D17" s="15" t="s">
        <v>26</v>
      </c>
      <c r="E17" s="14" t="s">
        <v>27</v>
      </c>
      <c r="F17" s="16" t="s">
        <v>28</v>
      </c>
      <c r="G17" s="40">
        <v>50</v>
      </c>
      <c r="H17" s="15" t="s">
        <v>93</v>
      </c>
      <c r="I17" s="14" t="s">
        <v>94</v>
      </c>
    </row>
    <row r="18" spans="1:9" x14ac:dyDescent="0.2">
      <c r="A18" s="12"/>
      <c r="B18" s="13" t="s">
        <v>13</v>
      </c>
      <c r="C18" s="14" t="s">
        <v>29</v>
      </c>
      <c r="D18" s="15" t="s">
        <v>30</v>
      </c>
      <c r="E18" s="14" t="s">
        <v>16</v>
      </c>
      <c r="F18" s="16" t="s">
        <v>31</v>
      </c>
      <c r="G18" s="40">
        <v>454.66</v>
      </c>
      <c r="H18" s="15" t="s">
        <v>91</v>
      </c>
      <c r="I18" s="14" t="s">
        <v>92</v>
      </c>
    </row>
    <row r="19" spans="1:9" x14ac:dyDescent="0.2">
      <c r="A19" s="12"/>
      <c r="B19" s="13" t="s">
        <v>13</v>
      </c>
      <c r="C19" s="14" t="s">
        <v>32</v>
      </c>
      <c r="D19" s="15" t="s">
        <v>33</v>
      </c>
      <c r="E19" s="14" t="s">
        <v>16</v>
      </c>
      <c r="F19" s="16" t="s">
        <v>34</v>
      </c>
      <c r="G19" s="40">
        <v>26.18</v>
      </c>
      <c r="H19" s="15" t="s">
        <v>101</v>
      </c>
      <c r="I19" s="14" t="s">
        <v>102</v>
      </c>
    </row>
    <row r="20" spans="1:9" x14ac:dyDescent="0.2">
      <c r="A20" s="12"/>
      <c r="B20" s="13" t="s">
        <v>13</v>
      </c>
      <c r="C20" s="14" t="s">
        <v>35</v>
      </c>
      <c r="D20" s="15" t="s">
        <v>36</v>
      </c>
      <c r="E20" s="14" t="s">
        <v>16</v>
      </c>
      <c r="F20" s="16" t="s">
        <v>37</v>
      </c>
      <c r="G20" s="40">
        <v>759.98</v>
      </c>
      <c r="H20" s="15" t="s">
        <v>89</v>
      </c>
      <c r="I20" s="14" t="s">
        <v>90</v>
      </c>
    </row>
    <row r="21" spans="1:9" x14ac:dyDescent="0.2">
      <c r="A21" s="12"/>
      <c r="B21" s="13" t="s">
        <v>13</v>
      </c>
      <c r="C21" s="14" t="s">
        <v>38</v>
      </c>
      <c r="D21" s="15" t="s">
        <v>39</v>
      </c>
      <c r="E21" s="14" t="s">
        <v>16</v>
      </c>
      <c r="F21" s="16" t="s">
        <v>40</v>
      </c>
      <c r="G21" s="40">
        <v>9.27</v>
      </c>
      <c r="H21" s="15" t="s">
        <v>95</v>
      </c>
      <c r="I21" s="14" t="s">
        <v>96</v>
      </c>
    </row>
    <row r="22" spans="1:9" x14ac:dyDescent="0.2">
      <c r="A22" s="12"/>
      <c r="B22" s="13" t="s">
        <v>13</v>
      </c>
      <c r="C22" s="14" t="s">
        <v>38</v>
      </c>
      <c r="D22" s="15" t="s">
        <v>39</v>
      </c>
      <c r="E22" s="14" t="s">
        <v>16</v>
      </c>
      <c r="F22" s="16" t="s">
        <v>41</v>
      </c>
      <c r="G22" s="40">
        <v>473.69</v>
      </c>
      <c r="H22" s="15" t="s">
        <v>95</v>
      </c>
      <c r="I22" s="14" t="s">
        <v>96</v>
      </c>
    </row>
    <row r="23" spans="1:9" x14ac:dyDescent="0.2">
      <c r="A23" s="12"/>
      <c r="B23" s="13" t="s">
        <v>13</v>
      </c>
      <c r="C23" s="14" t="s">
        <v>38</v>
      </c>
      <c r="D23" s="15" t="s">
        <v>39</v>
      </c>
      <c r="E23" s="14" t="s">
        <v>16</v>
      </c>
      <c r="F23" s="16" t="s">
        <v>42</v>
      </c>
      <c r="G23" s="40">
        <v>7.85</v>
      </c>
      <c r="H23" s="15" t="s">
        <v>95</v>
      </c>
      <c r="I23" s="14" t="s">
        <v>96</v>
      </c>
    </row>
    <row r="24" spans="1:9" x14ac:dyDescent="0.2">
      <c r="A24" s="12"/>
      <c r="B24" s="13" t="s">
        <v>13</v>
      </c>
      <c r="C24" s="14" t="s">
        <v>43</v>
      </c>
      <c r="D24" s="15" t="s">
        <v>44</v>
      </c>
      <c r="E24" s="14" t="s">
        <v>16</v>
      </c>
      <c r="F24" s="16" t="s">
        <v>45</v>
      </c>
      <c r="G24" s="40">
        <v>172.9</v>
      </c>
      <c r="H24" s="15" t="s">
        <v>91</v>
      </c>
      <c r="I24" s="14" t="s">
        <v>92</v>
      </c>
    </row>
    <row r="25" spans="1:9" x14ac:dyDescent="0.2">
      <c r="A25" s="12"/>
      <c r="B25" s="13" t="s">
        <v>13</v>
      </c>
      <c r="C25" s="14" t="s">
        <v>43</v>
      </c>
      <c r="D25" s="15" t="s">
        <v>44</v>
      </c>
      <c r="E25" s="14" t="s">
        <v>16</v>
      </c>
      <c r="F25" s="16" t="s">
        <v>45</v>
      </c>
      <c r="G25" s="40">
        <v>20.5</v>
      </c>
      <c r="H25" s="15" t="s">
        <v>107</v>
      </c>
      <c r="I25" s="14" t="s">
        <v>108</v>
      </c>
    </row>
    <row r="26" spans="1:9" x14ac:dyDescent="0.2">
      <c r="A26" s="12"/>
      <c r="B26" s="13" t="s">
        <v>13</v>
      </c>
      <c r="C26" s="14" t="s">
        <v>46</v>
      </c>
      <c r="D26" s="15" t="s">
        <v>47</v>
      </c>
      <c r="E26" s="14" t="s">
        <v>16</v>
      </c>
      <c r="F26" s="16" t="s">
        <v>48</v>
      </c>
      <c r="G26" s="40">
        <v>275.18</v>
      </c>
      <c r="H26" s="15" t="s">
        <v>95</v>
      </c>
      <c r="I26" s="14" t="s">
        <v>96</v>
      </c>
    </row>
    <row r="27" spans="1:9" x14ac:dyDescent="0.2">
      <c r="A27" s="12"/>
      <c r="B27" s="13" t="s">
        <v>13</v>
      </c>
      <c r="C27" s="14" t="s">
        <v>46</v>
      </c>
      <c r="D27" s="15" t="s">
        <v>47</v>
      </c>
      <c r="E27" s="14" t="s">
        <v>16</v>
      </c>
      <c r="F27" s="16" t="s">
        <v>49</v>
      </c>
      <c r="G27" s="40">
        <v>11.21</v>
      </c>
      <c r="H27" s="15" t="s">
        <v>95</v>
      </c>
      <c r="I27" s="14" t="s">
        <v>96</v>
      </c>
    </row>
    <row r="28" spans="1:9" x14ac:dyDescent="0.2">
      <c r="A28" s="12"/>
      <c r="B28" s="13" t="s">
        <v>13</v>
      </c>
      <c r="C28" s="14" t="s">
        <v>50</v>
      </c>
      <c r="D28" s="15" t="s">
        <v>51</v>
      </c>
      <c r="E28" s="14" t="s">
        <v>52</v>
      </c>
      <c r="F28" s="16" t="s">
        <v>53</v>
      </c>
      <c r="G28" s="40">
        <v>1687.51</v>
      </c>
      <c r="H28" s="15" t="s">
        <v>97</v>
      </c>
      <c r="I28" s="14" t="s">
        <v>98</v>
      </c>
    </row>
    <row r="29" spans="1:9" x14ac:dyDescent="0.2">
      <c r="A29" s="12"/>
      <c r="B29" s="13" t="s">
        <v>13</v>
      </c>
      <c r="C29" s="14" t="s">
        <v>54</v>
      </c>
      <c r="D29" s="15" t="s">
        <v>55</v>
      </c>
      <c r="E29" s="14" t="s">
        <v>16</v>
      </c>
      <c r="F29" s="16" t="s">
        <v>56</v>
      </c>
      <c r="G29" s="40">
        <v>250</v>
      </c>
      <c r="H29" s="15" t="s">
        <v>105</v>
      </c>
      <c r="I29" s="14" t="s">
        <v>106</v>
      </c>
    </row>
    <row r="30" spans="1:9" x14ac:dyDescent="0.2">
      <c r="A30" s="12"/>
      <c r="B30" s="13" t="s">
        <v>13</v>
      </c>
      <c r="C30" s="14" t="s">
        <v>54</v>
      </c>
      <c r="D30" s="15" t="s">
        <v>55</v>
      </c>
      <c r="E30" s="14" t="s">
        <v>16</v>
      </c>
      <c r="F30" s="16" t="s">
        <v>56</v>
      </c>
      <c r="G30" s="40">
        <v>300</v>
      </c>
      <c r="H30" s="15" t="s">
        <v>101</v>
      </c>
      <c r="I30" s="14" t="s">
        <v>102</v>
      </c>
    </row>
    <row r="31" spans="1:9" x14ac:dyDescent="0.2">
      <c r="A31" s="12"/>
      <c r="B31" s="13" t="s">
        <v>13</v>
      </c>
      <c r="C31" s="14" t="s">
        <v>57</v>
      </c>
      <c r="D31" s="15" t="s">
        <v>58</v>
      </c>
      <c r="E31" s="14" t="s">
        <v>52</v>
      </c>
      <c r="F31" s="16" t="s">
        <v>59</v>
      </c>
      <c r="G31" s="40">
        <v>1.66</v>
      </c>
      <c r="H31" s="15" t="s">
        <v>93</v>
      </c>
      <c r="I31" s="14" t="s">
        <v>94</v>
      </c>
    </row>
    <row r="32" spans="1:9" x14ac:dyDescent="0.2">
      <c r="A32" s="12"/>
      <c r="B32" s="13" t="s">
        <v>13</v>
      </c>
      <c r="C32" s="14" t="s">
        <v>60</v>
      </c>
      <c r="D32" s="15" t="s">
        <v>61</v>
      </c>
      <c r="E32" s="14" t="s">
        <v>62</v>
      </c>
      <c r="F32" s="16" t="s">
        <v>63</v>
      </c>
      <c r="G32" s="40">
        <v>40.799999999999997</v>
      </c>
      <c r="H32" s="15" t="s">
        <v>97</v>
      </c>
      <c r="I32" s="14" t="s">
        <v>98</v>
      </c>
    </row>
    <row r="33" spans="1:9" x14ac:dyDescent="0.2">
      <c r="A33" s="12"/>
      <c r="B33" s="13" t="s">
        <v>13</v>
      </c>
      <c r="C33" s="14" t="s">
        <v>60</v>
      </c>
      <c r="D33" s="15" t="s">
        <v>61</v>
      </c>
      <c r="E33" s="14" t="s">
        <v>62</v>
      </c>
      <c r="F33" s="16" t="s">
        <v>64</v>
      </c>
      <c r="G33" s="40">
        <v>5.58</v>
      </c>
      <c r="H33" s="15" t="s">
        <v>97</v>
      </c>
      <c r="I33" s="14" t="s">
        <v>98</v>
      </c>
    </row>
    <row r="34" spans="1:9" x14ac:dyDescent="0.2">
      <c r="A34" s="12"/>
      <c r="B34" s="13" t="s">
        <v>13</v>
      </c>
      <c r="C34" s="14" t="s">
        <v>65</v>
      </c>
      <c r="D34" s="15" t="s">
        <v>66</v>
      </c>
      <c r="E34" s="14" t="s">
        <v>16</v>
      </c>
      <c r="F34" s="16" t="s">
        <v>67</v>
      </c>
      <c r="G34" s="40">
        <v>437.5</v>
      </c>
      <c r="H34" s="15" t="s">
        <v>99</v>
      </c>
      <c r="I34" s="14" t="s">
        <v>100</v>
      </c>
    </row>
    <row r="35" spans="1:9" x14ac:dyDescent="0.2">
      <c r="A35" s="12"/>
      <c r="B35" s="13" t="s">
        <v>13</v>
      </c>
      <c r="C35" s="19" t="s">
        <v>115</v>
      </c>
      <c r="D35" s="15" t="s">
        <v>11</v>
      </c>
      <c r="E35" s="14"/>
      <c r="F35" s="16" t="s">
        <v>12</v>
      </c>
      <c r="G35" s="40">
        <v>5287.5</v>
      </c>
      <c r="H35" s="15" t="s">
        <v>87</v>
      </c>
      <c r="I35" s="14" t="s">
        <v>88</v>
      </c>
    </row>
    <row r="36" spans="1:9" x14ac:dyDescent="0.2">
      <c r="A36" s="12"/>
      <c r="B36" s="13" t="s">
        <v>13</v>
      </c>
      <c r="C36" s="19" t="s">
        <v>115</v>
      </c>
      <c r="D36" s="15" t="s">
        <v>11</v>
      </c>
      <c r="E36" s="14"/>
      <c r="F36" s="16" t="s">
        <v>12</v>
      </c>
      <c r="G36" s="40">
        <v>872.44</v>
      </c>
      <c r="H36" s="15" t="s">
        <v>111</v>
      </c>
      <c r="I36" s="14" t="s">
        <v>112</v>
      </c>
    </row>
    <row r="37" spans="1:9" x14ac:dyDescent="0.2">
      <c r="A37" s="12"/>
      <c r="B37" s="13" t="s">
        <v>13</v>
      </c>
      <c r="C37" s="19" t="s">
        <v>115</v>
      </c>
      <c r="D37" s="15" t="s">
        <v>11</v>
      </c>
      <c r="E37" s="14"/>
      <c r="F37" s="16" t="s">
        <v>12</v>
      </c>
      <c r="G37" s="40">
        <v>44.5</v>
      </c>
      <c r="H37" s="15" t="s">
        <v>113</v>
      </c>
      <c r="I37" s="14" t="s">
        <v>114</v>
      </c>
    </row>
    <row r="38" spans="1:9" x14ac:dyDescent="0.2">
      <c r="A38" s="31"/>
      <c r="B38" s="32" t="s">
        <v>68</v>
      </c>
      <c r="C38" s="33"/>
      <c r="D38" s="34"/>
      <c r="E38" s="33"/>
      <c r="F38" s="35"/>
      <c r="G38" s="38">
        <f>SUM(G39:G41)</f>
        <v>4661.7699999999995</v>
      </c>
      <c r="H38" s="34"/>
      <c r="I38" s="33"/>
    </row>
    <row r="39" spans="1:9" x14ac:dyDescent="0.2">
      <c r="A39" s="17"/>
      <c r="B39" s="18" t="s">
        <v>68</v>
      </c>
      <c r="C39" s="19" t="s">
        <v>115</v>
      </c>
      <c r="D39" s="20" t="s">
        <v>11</v>
      </c>
      <c r="E39" s="19"/>
      <c r="F39" s="21" t="s">
        <v>12</v>
      </c>
      <c r="G39" s="39">
        <v>4245.66</v>
      </c>
      <c r="H39" s="20" t="s">
        <v>87</v>
      </c>
      <c r="I39" s="19" t="s">
        <v>88</v>
      </c>
    </row>
    <row r="40" spans="1:9" x14ac:dyDescent="0.2">
      <c r="A40" s="12"/>
      <c r="B40" s="13" t="s">
        <v>68</v>
      </c>
      <c r="C40" s="19" t="s">
        <v>115</v>
      </c>
      <c r="D40" s="15" t="s">
        <v>11</v>
      </c>
      <c r="E40" s="14"/>
      <c r="F40" s="16" t="s">
        <v>12</v>
      </c>
      <c r="G40" s="40">
        <v>357.65</v>
      </c>
      <c r="H40" s="15" t="s">
        <v>111</v>
      </c>
      <c r="I40" s="14" t="s">
        <v>112</v>
      </c>
    </row>
    <row r="41" spans="1:9" x14ac:dyDescent="0.2">
      <c r="A41" s="12"/>
      <c r="B41" s="13" t="s">
        <v>68</v>
      </c>
      <c r="C41" s="19" t="s">
        <v>115</v>
      </c>
      <c r="D41" s="15" t="s">
        <v>11</v>
      </c>
      <c r="E41" s="14"/>
      <c r="F41" s="16" t="s">
        <v>12</v>
      </c>
      <c r="G41" s="40">
        <v>58.46</v>
      </c>
      <c r="H41" s="15" t="s">
        <v>113</v>
      </c>
      <c r="I41" s="14" t="s">
        <v>114</v>
      </c>
    </row>
    <row r="42" spans="1:9" x14ac:dyDescent="0.2">
      <c r="A42" s="31"/>
      <c r="B42" s="32" t="s">
        <v>69</v>
      </c>
      <c r="C42" s="33"/>
      <c r="D42" s="34"/>
      <c r="E42" s="33"/>
      <c r="F42" s="35"/>
      <c r="G42" s="38">
        <f>SUM(G43:G46)</f>
        <v>139574.94</v>
      </c>
      <c r="H42" s="34"/>
      <c r="I42" s="33"/>
    </row>
    <row r="43" spans="1:9" x14ac:dyDescent="0.2">
      <c r="A43" s="12"/>
      <c r="B43" s="13" t="s">
        <v>69</v>
      </c>
      <c r="C43" s="14" t="s">
        <v>115</v>
      </c>
      <c r="D43" s="15" t="s">
        <v>11</v>
      </c>
      <c r="E43" s="14"/>
      <c r="F43" s="16" t="s">
        <v>12</v>
      </c>
      <c r="G43" s="40">
        <v>119720.1</v>
      </c>
      <c r="H43" s="15" t="s">
        <v>87</v>
      </c>
      <c r="I43" s="14" t="s">
        <v>88</v>
      </c>
    </row>
    <row r="44" spans="1:9" x14ac:dyDescent="0.2">
      <c r="A44" s="12"/>
      <c r="B44" s="13" t="s">
        <v>69</v>
      </c>
      <c r="C44" s="14" t="s">
        <v>115</v>
      </c>
      <c r="D44" s="15" t="s">
        <v>11</v>
      </c>
      <c r="E44" s="14"/>
      <c r="F44" s="16" t="s">
        <v>12</v>
      </c>
      <c r="G44" s="40">
        <v>189.82</v>
      </c>
      <c r="H44" s="15" t="s">
        <v>116</v>
      </c>
      <c r="I44" s="14" t="s">
        <v>117</v>
      </c>
    </row>
    <row r="45" spans="1:9" x14ac:dyDescent="0.2">
      <c r="A45" s="12"/>
      <c r="B45" s="13" t="s">
        <v>69</v>
      </c>
      <c r="C45" s="14" t="s">
        <v>115</v>
      </c>
      <c r="D45" s="15" t="s">
        <v>11</v>
      </c>
      <c r="E45" s="14"/>
      <c r="F45" s="16" t="s">
        <v>12</v>
      </c>
      <c r="G45" s="40">
        <v>19047.43</v>
      </c>
      <c r="H45" s="15" t="s">
        <v>111</v>
      </c>
      <c r="I45" s="14" t="s">
        <v>112</v>
      </c>
    </row>
    <row r="46" spans="1:9" x14ac:dyDescent="0.2">
      <c r="A46" s="12"/>
      <c r="B46" s="13" t="s">
        <v>69</v>
      </c>
      <c r="C46" s="14" t="s">
        <v>115</v>
      </c>
      <c r="D46" s="15" t="s">
        <v>11</v>
      </c>
      <c r="E46" s="14"/>
      <c r="F46" s="16" t="s">
        <v>12</v>
      </c>
      <c r="G46" s="40">
        <v>617.59</v>
      </c>
      <c r="H46" s="15" t="s">
        <v>113</v>
      </c>
      <c r="I46" s="14" t="s">
        <v>114</v>
      </c>
    </row>
    <row r="47" spans="1:9" x14ac:dyDescent="0.2">
      <c r="A47" s="31"/>
      <c r="B47" s="32" t="s">
        <v>70</v>
      </c>
      <c r="C47" s="33"/>
      <c r="D47" s="34"/>
      <c r="E47" s="33"/>
      <c r="F47" s="35"/>
      <c r="G47" s="38">
        <v>63</v>
      </c>
      <c r="H47" s="34"/>
      <c r="I47" s="33"/>
    </row>
    <row r="48" spans="1:9" x14ac:dyDescent="0.2">
      <c r="A48" s="22"/>
      <c r="B48" s="23" t="s">
        <v>70</v>
      </c>
      <c r="C48" s="24" t="s">
        <v>71</v>
      </c>
      <c r="D48" s="25" t="s">
        <v>72</v>
      </c>
      <c r="E48" s="24" t="s">
        <v>52</v>
      </c>
      <c r="F48" s="26" t="s">
        <v>118</v>
      </c>
      <c r="G48" s="41">
        <v>63</v>
      </c>
      <c r="H48" s="25" t="s">
        <v>109</v>
      </c>
      <c r="I48" s="24" t="s">
        <v>110</v>
      </c>
    </row>
    <row r="49" spans="1:9" x14ac:dyDescent="0.2">
      <c r="A49" s="31"/>
      <c r="B49" s="32" t="s">
        <v>73</v>
      </c>
      <c r="C49" s="33"/>
      <c r="D49" s="34"/>
      <c r="E49" s="33"/>
      <c r="F49" s="35"/>
      <c r="G49" s="38">
        <v>4620</v>
      </c>
      <c r="H49" s="34"/>
      <c r="I49" s="33"/>
    </row>
    <row r="50" spans="1:9" x14ac:dyDescent="0.2">
      <c r="A50" s="22"/>
      <c r="B50" s="23" t="s">
        <v>73</v>
      </c>
      <c r="C50" s="24" t="s">
        <v>74</v>
      </c>
      <c r="D50" s="25" t="s">
        <v>75</v>
      </c>
      <c r="E50" s="24" t="s">
        <v>76</v>
      </c>
      <c r="F50" s="26" t="s">
        <v>77</v>
      </c>
      <c r="G50" s="41">
        <v>4620</v>
      </c>
      <c r="H50" s="25" t="s">
        <v>99</v>
      </c>
      <c r="I50" s="24" t="s">
        <v>100</v>
      </c>
    </row>
    <row r="51" spans="1:9" x14ac:dyDescent="0.2">
      <c r="A51" s="31"/>
      <c r="B51" s="32" t="s">
        <v>78</v>
      </c>
      <c r="C51" s="33"/>
      <c r="D51" s="34"/>
      <c r="E51" s="33"/>
      <c r="F51" s="35"/>
      <c r="G51" s="38">
        <v>131.05000000000001</v>
      </c>
      <c r="H51" s="34"/>
      <c r="I51" s="33"/>
    </row>
    <row r="52" spans="1:9" x14ac:dyDescent="0.2">
      <c r="A52" s="17"/>
      <c r="B52" s="18" t="s">
        <v>78</v>
      </c>
      <c r="C52" s="19" t="s">
        <v>79</v>
      </c>
      <c r="D52" s="20" t="s">
        <v>80</v>
      </c>
      <c r="E52" s="19" t="s">
        <v>52</v>
      </c>
      <c r="F52" s="21" t="s">
        <v>81</v>
      </c>
      <c r="G52" s="39">
        <v>117.55</v>
      </c>
      <c r="H52" s="20" t="s">
        <v>103</v>
      </c>
      <c r="I52" s="19" t="s">
        <v>104</v>
      </c>
    </row>
    <row r="53" spans="1:9" x14ac:dyDescent="0.2">
      <c r="A53" s="49"/>
      <c r="B53" s="50" t="s">
        <v>78</v>
      </c>
      <c r="C53" s="51" t="s">
        <v>79</v>
      </c>
      <c r="D53" s="52" t="s">
        <v>80</v>
      </c>
      <c r="E53" s="51" t="s">
        <v>52</v>
      </c>
      <c r="F53" s="53" t="s">
        <v>82</v>
      </c>
      <c r="G53" s="54">
        <v>13.5</v>
      </c>
      <c r="H53" s="52" t="s">
        <v>103</v>
      </c>
      <c r="I53" s="51" t="s">
        <v>104</v>
      </c>
    </row>
    <row r="54" spans="1:9" x14ac:dyDescent="0.2">
      <c r="A54" s="43"/>
      <c r="B54" s="44"/>
      <c r="C54" s="45"/>
      <c r="D54" s="46"/>
      <c r="E54" s="45"/>
      <c r="F54" s="47"/>
      <c r="G54" s="48">
        <v>162605.05999999997</v>
      </c>
      <c r="H54" s="46"/>
      <c r="I54" s="45"/>
    </row>
    <row r="55" spans="1:9" x14ac:dyDescent="0.2">
      <c r="A55" s="10"/>
      <c r="B55" s="7"/>
      <c r="C55" s="6"/>
      <c r="D55" s="8"/>
      <c r="E55" s="6"/>
      <c r="F55" s="9"/>
      <c r="G55" s="42"/>
      <c r="H55" s="8"/>
      <c r="I55" s="6"/>
    </row>
    <row r="57" spans="1:9" x14ac:dyDescent="0.2">
      <c r="B57" s="3" t="s">
        <v>83</v>
      </c>
    </row>
    <row r="58" spans="1:9" x14ac:dyDescent="0.2">
      <c r="B58" s="3" t="s">
        <v>84</v>
      </c>
    </row>
    <row r="59" spans="1:9" x14ac:dyDescent="0.2">
      <c r="B59" s="3" t="s">
        <v>85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2025-09-15T08:18:50Z</dcterms:created>
  <dcterms:modified xsi:type="dcterms:W3CDTF">2025-09-15T09:04:59Z</dcterms:modified>
</cp:coreProperties>
</file>