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plan jednostavne nabave 2018" sheetId="1" r:id="rId1"/>
  </sheets>
  <definedNames>
    <definedName name="_xlnm.Print_Area" localSheetId="0">'plan jednostavne nabave 2018'!$A$1:$J$91</definedName>
  </definedNames>
  <calcPr fullCalcOnLoad="1"/>
</workbook>
</file>

<file path=xl/sharedStrings.xml><?xml version="1.0" encoding="utf-8"?>
<sst xmlns="http://schemas.openxmlformats.org/spreadsheetml/2006/main" count="336" uniqueCount="101">
  <si>
    <t>REPUBLIKA HRVATSKA</t>
  </si>
  <si>
    <t>POŽEŠKO – SLAVONSKA ŽUPANIJA</t>
  </si>
  <si>
    <t>OSNOVNA ŠKOLA „DOBRIŠA CESARIĆ“</t>
  </si>
  <si>
    <t>SLAVONSKA 8</t>
  </si>
  <si>
    <t>P O Ž E G A</t>
  </si>
  <si>
    <t>OIB 58790090389</t>
  </si>
  <si>
    <t xml:space="preserve">Požega, </t>
  </si>
  <si>
    <t>Računski plan</t>
  </si>
  <si>
    <t>Predmet nabave</t>
  </si>
  <si>
    <t>Procijenjena vrijednost (iznos bez PDV-a)</t>
  </si>
  <si>
    <t>Planirana sredstva (iznos sa PDV-om)</t>
  </si>
  <si>
    <t>REDOVNA AKTIVNOST ŠKOLE - Osnovno obrazovanje djece i mladih</t>
  </si>
  <si>
    <t>Službena putovanja</t>
  </si>
  <si>
    <t>Stručno usavršavanje zaposlenika</t>
  </si>
  <si>
    <t>Ostale naknade troškova zaposlenima</t>
  </si>
  <si>
    <t xml:space="preserve">Uredski materijal </t>
  </si>
  <si>
    <t>Stručna literatura</t>
  </si>
  <si>
    <t>Materijal za higijenske potrebe i njegu</t>
  </si>
  <si>
    <t>Plin</t>
  </si>
  <si>
    <t>Motorni benzin i dizel gorivo</t>
  </si>
  <si>
    <t>Ost.mater.za proizvodnju energije (drva,uglj.)</t>
  </si>
  <si>
    <t xml:space="preserve">Sitan inventar </t>
  </si>
  <si>
    <t>Službena, radna i zaštitna odjeća i obuća</t>
  </si>
  <si>
    <t>Usluge telefona, telefaksa</t>
  </si>
  <si>
    <t>Usluge interneta</t>
  </si>
  <si>
    <t>Poštarina, pisma, tiskanice</t>
  </si>
  <si>
    <t>Ostale usluge za komunikaciju i prijevoz - prijevoz učenika</t>
  </si>
  <si>
    <t>Usluge tek.i invest.održ.građev.objekata</t>
  </si>
  <si>
    <t>Usluge tek.i invest.održ.postr.i opreme</t>
  </si>
  <si>
    <t xml:space="preserve">Usluge promidžbe i informiranja </t>
  </si>
  <si>
    <t>Opskrba vodom</t>
  </si>
  <si>
    <t>Iznošenje i odvoz smeća</t>
  </si>
  <si>
    <t>Dim.i ekološke usluge</t>
  </si>
  <si>
    <t>Ostale komun.usluge</t>
  </si>
  <si>
    <t>Ostale najamnine i zakupnine</t>
  </si>
  <si>
    <t>Obvezni zdravstveni pregledi zaposlenika</t>
  </si>
  <si>
    <t>Laboratorijske usluge</t>
  </si>
  <si>
    <t>Usluge ažuriranja računalnih baza</t>
  </si>
  <si>
    <t>Ostale računalne usluge</t>
  </si>
  <si>
    <t>Grafičke i tiskarske usluge</t>
  </si>
  <si>
    <t>Film i izrada fotografija</t>
  </si>
  <si>
    <t>Uređenje prostora</t>
  </si>
  <si>
    <t>Ostale nespomenute usluge</t>
  </si>
  <si>
    <t>Premije osiguranja</t>
  </si>
  <si>
    <t>Reprezentacija</t>
  </si>
  <si>
    <t>Članarine</t>
  </si>
  <si>
    <t>Pristojbe i naknade</t>
  </si>
  <si>
    <t>Rashodi protokola</t>
  </si>
  <si>
    <t>Ostali nespomenuti rashodi poslovanja</t>
  </si>
  <si>
    <t>Bankarske usluge i usluge platnog prometa</t>
  </si>
  <si>
    <t>REDOVNA AKTIVNOST ŠKOLE - Prehrana učenika</t>
  </si>
  <si>
    <t>Namirnice za školsku kuhinju - Mlijeko i jogurt</t>
  </si>
  <si>
    <t>Namirnice za školsku kuhinju - Tvrdi sir, mliječni namaz</t>
  </si>
  <si>
    <t xml:space="preserve">Namirnice za školsku kuhinju - Meso </t>
  </si>
  <si>
    <t>Namirnice za školsku kuhinju - Mesne prerađevine</t>
  </si>
  <si>
    <t>Namirnice za školsku kuhinju - Ostali prehrambeni proizvodi</t>
  </si>
  <si>
    <t>Osiguranje učenika</t>
  </si>
  <si>
    <t>Predsjednica Školskog odbora</t>
  </si>
  <si>
    <t>REDOVNA AKTIVNOST ŠKOLE - osiguranje učenika</t>
  </si>
  <si>
    <t>Materijal i sredstva za čišćenje i održavanje</t>
  </si>
  <si>
    <t>_____________________________</t>
  </si>
  <si>
    <t>ugovor</t>
  </si>
  <si>
    <t>narudžbenica</t>
  </si>
  <si>
    <t>Namirnice za školsku kuhinju - Pekarski proizvodi</t>
  </si>
  <si>
    <t xml:space="preserve">Namirnice za školsku kuhinju - Kruh </t>
  </si>
  <si>
    <t>Izmjena plana nabave</t>
  </si>
  <si>
    <t>Plan nabave</t>
  </si>
  <si>
    <t>03. listopada 2018.</t>
  </si>
  <si>
    <t xml:space="preserve">Temeljem rebalansa financijskog plana za 2018. godinu, koji je usvojen na 14.sjednici Školskog odbora dana 03.listopada 2018., donosim </t>
  </si>
  <si>
    <t>PLAN JEDNOSTAVNE NABAVE ZA 2018.g. (Izmjena i dopuna br.2)</t>
  </si>
  <si>
    <t>KLASA: 406-01/18-01/03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</si>
  <si>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</si>
  <si>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Ugovor ili narudžbenica</t>
  </si>
  <si>
    <t xml:space="preserve">ugovor   </t>
  </si>
  <si>
    <t>Namirnice za školsku kuhinju - Napitci (tekući i prašak za napitak)</t>
  </si>
  <si>
    <t>ugovor/polica</t>
  </si>
  <si>
    <t>po ponudi</t>
  </si>
  <si>
    <t>ugovor/narudžbenica</t>
  </si>
  <si>
    <t>Namirnice za školsku kuhinju - Voće,  povrće</t>
  </si>
  <si>
    <t>Vrsta postupka</t>
  </si>
  <si>
    <t xml:space="preserve">El.energija </t>
  </si>
  <si>
    <t>Naknade troškova službenog puta</t>
  </si>
  <si>
    <t>Marija Glibo Čuljak</t>
  </si>
  <si>
    <t>izravno ugovaranje</t>
  </si>
  <si>
    <t>ograničeno prikupljanje ponuda</t>
  </si>
  <si>
    <t xml:space="preserve">Materijal i sredstva za čišćenje i održavanje </t>
  </si>
  <si>
    <t>URBROJ: 2177-11-01-18-01</t>
  </si>
  <si>
    <t xml:space="preserve">   ____________________________</t>
  </si>
  <si>
    <t xml:space="preserve">                  Ravnateljica</t>
  </si>
  <si>
    <t xml:space="preserve">               Zvjezdana Krip</t>
  </si>
  <si>
    <t>Ostali materijal za potrebe redovnog poslovanja</t>
  </si>
  <si>
    <t>Deratizacija i dezinsekcija</t>
  </si>
  <si>
    <t>Naknade ostalih troškova</t>
  </si>
  <si>
    <t>KAPITALNI PROJEKT - Nabava opreme u osnovnom školstvu</t>
  </si>
  <si>
    <t>Računala i računalna oprema</t>
  </si>
  <si>
    <t>Uredski namještaj</t>
  </si>
  <si>
    <t>Uređaji</t>
  </si>
  <si>
    <t>Oprema</t>
  </si>
  <si>
    <t>Mater.i dijelovi za tekuće i investic. održavanje građev.objekata</t>
  </si>
  <si>
    <t>Mater.i dijelovi za tekuće i investic. održavanje postroj. i opreme</t>
  </si>
  <si>
    <t>Usluge odvjetnika i pravnog savjetovanja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</si>
</sst>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_(* #,##0.0_);_(* \(#,##0.0\);_(* &quot;-&quot;??_);_(@_)"/>
    <numFmt numFmtId="186" formatCode="_(* #,##0_);_(* \(#,##0\);_(* &quot;-&quot;??_);_(@_)"/>
    <numFmt numFmtId="187" formatCode="&quot;Istinito&quot;;&quot;Istinito&quot;;&quot;Neistinito&quot;"/>
    <numFmt numFmtId="188" formatCode="#,##0.000"/>
    <numFmt numFmtId="189" formatCode="#,##0.0000"/>
    <numFmt numFmtId="190" formatCode="#,##0.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medium"/>
      <top style="hair">
        <color indexed="22"/>
      </top>
      <bottom style="hair">
        <color indexed="22"/>
      </bottom>
    </border>
    <border>
      <left style="medium"/>
      <right style="thin"/>
      <top style="hair">
        <color indexed="22"/>
      </top>
      <bottom style="thin"/>
    </border>
    <border>
      <left style="thin"/>
      <right>
        <color indexed="63"/>
      </right>
      <top style="hair">
        <color indexed="22"/>
      </top>
      <bottom style="thin"/>
    </border>
    <border>
      <left style="thin"/>
      <right style="medium"/>
      <top style="hair">
        <color indexed="22"/>
      </top>
      <bottom style="thin"/>
    </border>
    <border>
      <left style="medium"/>
      <right style="thin"/>
      <top style="hair">
        <color indexed="22"/>
      </top>
      <bottom style="medium"/>
    </border>
    <border>
      <left style="thin"/>
      <right>
        <color indexed="63"/>
      </right>
      <top style="hair">
        <color indexed="22"/>
      </top>
      <bottom style="medium"/>
    </border>
    <border>
      <left style="thin"/>
      <right style="thin"/>
      <top style="hair">
        <color indexed="22"/>
      </top>
      <bottom style="medium"/>
    </border>
    <border>
      <left style="medium"/>
      <right style="thin"/>
      <top style="thin"/>
      <bottom style="hair">
        <color indexed="22"/>
      </bottom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 style="medium"/>
      <top style="thin"/>
      <bottom style="hair">
        <color indexed="22"/>
      </bottom>
    </border>
    <border>
      <left style="medium"/>
      <right style="thin"/>
      <top>
        <color indexed="63"/>
      </top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medium"/>
      <right style="thin"/>
      <top style="hair">
        <color indexed="22"/>
      </top>
      <bottom>
        <color indexed="63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 style="thin"/>
    </border>
    <border>
      <left style="thin"/>
      <right style="medium"/>
      <top>
        <color indexed="63"/>
      </top>
      <bottom style="hair">
        <color indexed="22"/>
      </bottom>
    </border>
    <border>
      <left style="thin"/>
      <right style="medium"/>
      <top style="hair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>
        <color indexed="22"/>
      </top>
      <bottom style="medium"/>
    </border>
    <border>
      <left style="thin"/>
      <right style="thin"/>
      <top style="medium"/>
      <bottom style="hair">
        <color indexed="22"/>
      </bottom>
    </border>
    <border>
      <left style="thin"/>
      <right style="medium"/>
      <top style="medium"/>
      <bottom style="hair">
        <color indexed="2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0" fontId="6" fillId="0" borderId="1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left"/>
    </xf>
    <xf numFmtId="4" fontId="6" fillId="0" borderId="3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183" fontId="7" fillId="0" borderId="0" xfId="0" applyNumberFormat="1" applyFont="1" applyBorder="1" applyAlignment="1">
      <alignment/>
    </xf>
    <xf numFmtId="0" fontId="6" fillId="0" borderId="1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left"/>
    </xf>
    <xf numFmtId="4" fontId="6" fillId="0" borderId="3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left"/>
    </xf>
    <xf numFmtId="4" fontId="6" fillId="0" borderId="6" xfId="0" applyNumberFormat="1" applyFont="1" applyBorder="1" applyAlignment="1">
      <alignment/>
    </xf>
    <xf numFmtId="4" fontId="6" fillId="0" borderId="6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183" fontId="12" fillId="0" borderId="0" xfId="0" applyNumberFormat="1" applyFont="1" applyBorder="1" applyAlignment="1">
      <alignment/>
    </xf>
    <xf numFmtId="0" fontId="6" fillId="0" borderId="8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left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/>
    </xf>
    <xf numFmtId="4" fontId="6" fillId="0" borderId="20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/>
    </xf>
    <xf numFmtId="4" fontId="6" fillId="0" borderId="21" xfId="0" applyNumberFormat="1" applyFont="1" applyBorder="1" applyAlignment="1">
      <alignment horizontal="right"/>
    </xf>
    <xf numFmtId="4" fontId="6" fillId="0" borderId="6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4" fontId="14" fillId="0" borderId="2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4" fontId="14" fillId="0" borderId="16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183" fontId="10" fillId="0" borderId="0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4" fontId="6" fillId="0" borderId="31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21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4" fontId="6" fillId="0" borderId="13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/>
    </xf>
    <xf numFmtId="0" fontId="6" fillId="0" borderId="3" xfId="0" applyNumberFormat="1" applyFont="1" applyBorder="1" applyAlignment="1">
      <alignment horizontal="left"/>
    </xf>
    <xf numFmtId="4" fontId="6" fillId="0" borderId="3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10" fillId="0" borderId="33" xfId="0" applyNumberFormat="1" applyFont="1" applyBorder="1" applyAlignment="1">
      <alignment horizontal="center"/>
    </xf>
    <xf numFmtId="0" fontId="10" fillId="0" borderId="34" xfId="0" applyNumberFormat="1" applyFont="1" applyBorder="1" applyAlignment="1">
      <alignment horizontal="center"/>
    </xf>
    <xf numFmtId="0" fontId="10" fillId="0" borderId="35" xfId="0" applyNumberFormat="1" applyFont="1" applyBorder="1" applyAlignment="1">
      <alignment horizontal="center"/>
    </xf>
    <xf numFmtId="0" fontId="10" fillId="0" borderId="33" xfId="0" applyNumberFormat="1" applyFont="1" applyBorder="1" applyAlignment="1">
      <alignment horizontal="center" vertical="center"/>
    </xf>
    <xf numFmtId="0" fontId="10" fillId="0" borderId="34" xfId="0" applyNumberFormat="1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10" fillId="0" borderId="38" xfId="0" applyNumberFormat="1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4"/>
  <sheetViews>
    <sheetView tabSelected="1" workbookViewId="0" topLeftCell="A1">
      <pane xSplit="2" topLeftCell="C1" activePane="topRight" state="frozen"/>
      <selection pane="topLeft" activeCell="A13" sqref="A13"/>
      <selection pane="topRight" activeCell="D17" sqref="D17"/>
    </sheetView>
  </sheetViews>
  <sheetFormatPr defaultColWidth="9.140625" defaultRowHeight="12.75"/>
  <cols>
    <col min="1" max="1" width="8.421875" style="19" customWidth="1"/>
    <col min="2" max="2" width="48.7109375" style="6" customWidth="1"/>
    <col min="3" max="3" width="11.28125" style="7" customWidth="1"/>
    <col min="4" max="4" width="11.28125" style="8" customWidth="1"/>
    <col min="5" max="5" width="21.28125" style="9" customWidth="1"/>
    <col min="6" max="6" width="15.140625" style="10" customWidth="1"/>
    <col min="7" max="8" width="11.28125" style="7" customWidth="1"/>
    <col min="9" max="9" width="21.421875" style="7" customWidth="1"/>
    <col min="10" max="10" width="15.140625" style="7" customWidth="1"/>
    <col min="11" max="11" width="11.421875" style="7" customWidth="1"/>
    <col min="12" max="12" width="11.57421875" style="7" bestFit="1" customWidth="1"/>
    <col min="13" max="13" width="10.421875" style="7" bestFit="1" customWidth="1"/>
    <col min="14" max="14" width="11.57421875" style="7" bestFit="1" customWidth="1"/>
    <col min="15" max="16384" width="9.140625" style="7" customWidth="1"/>
  </cols>
  <sheetData>
    <row r="1" spans="1:6" s="22" customFormat="1" ht="14.25" customHeight="1">
      <c r="A1" s="20" t="s">
        <v>0</v>
      </c>
      <c r="B1" s="21"/>
      <c r="D1" s="23"/>
      <c r="E1" s="5"/>
      <c r="F1" s="11"/>
    </row>
    <row r="2" spans="1:6" s="22" customFormat="1" ht="14.25" customHeight="1">
      <c r="A2" s="20" t="s">
        <v>1</v>
      </c>
      <c r="B2" s="21"/>
      <c r="D2" s="23"/>
      <c r="E2" s="5"/>
      <c r="F2" s="11"/>
    </row>
    <row r="3" spans="1:6" s="22" customFormat="1" ht="14.25" customHeight="1">
      <c r="A3" s="20" t="s">
        <v>2</v>
      </c>
      <c r="B3" s="21"/>
      <c r="D3" s="23"/>
      <c r="E3" s="5"/>
      <c r="F3" s="11"/>
    </row>
    <row r="4" spans="1:6" s="22" customFormat="1" ht="14.25" customHeight="1">
      <c r="A4" s="20" t="s">
        <v>3</v>
      </c>
      <c r="B4" s="21"/>
      <c r="D4" s="23"/>
      <c r="E4" s="5"/>
      <c r="F4" s="11"/>
    </row>
    <row r="5" spans="1:6" s="22" customFormat="1" ht="14.25" customHeight="1">
      <c r="A5" s="20" t="s">
        <v>4</v>
      </c>
      <c r="B5" s="21"/>
      <c r="D5" s="23"/>
      <c r="E5" s="5"/>
      <c r="F5" s="11"/>
    </row>
    <row r="6" spans="1:6" s="22" customFormat="1" ht="14.25" customHeight="1">
      <c r="A6" s="20" t="s">
        <v>5</v>
      </c>
      <c r="B6" s="21"/>
      <c r="D6" s="23"/>
      <c r="E6" s="5"/>
      <c r="F6" s="11"/>
    </row>
    <row r="7" spans="1:6" s="22" customFormat="1" ht="14.25" customHeight="1">
      <c r="A7" s="20"/>
      <c r="B7" s="21"/>
      <c r="D7" s="23"/>
      <c r="E7" s="5"/>
      <c r="F7" s="11"/>
    </row>
    <row r="8" spans="1:6" s="22" customFormat="1" ht="14.25" customHeight="1">
      <c r="A8" s="20" t="s">
        <v>6</v>
      </c>
      <c r="B8" s="85" t="s">
        <v>67</v>
      </c>
      <c r="D8" s="23"/>
      <c r="E8" s="24"/>
      <c r="F8" s="25"/>
    </row>
    <row r="9" spans="1:6" s="3" customFormat="1" ht="14.25" customHeight="1">
      <c r="A9" s="1"/>
      <c r="B9" s="2"/>
      <c r="D9" s="4"/>
      <c r="E9" s="5"/>
      <c r="F9" s="11"/>
    </row>
    <row r="10" spans="1:6" s="22" customFormat="1" ht="14.25" customHeight="1">
      <c r="A10" s="20" t="s">
        <v>70</v>
      </c>
      <c r="B10" s="21"/>
      <c r="D10" s="23"/>
      <c r="E10" s="24"/>
      <c r="F10" s="25"/>
    </row>
    <row r="11" spans="1:6" s="22" customFormat="1" ht="14.25" customHeight="1">
      <c r="A11" s="20" t="s">
        <v>86</v>
      </c>
      <c r="B11" s="21"/>
      <c r="D11" s="23"/>
      <c r="E11" s="24"/>
      <c r="F11" s="25"/>
    </row>
    <row r="12" spans="1:6" s="3" customFormat="1" ht="14.25" customHeight="1">
      <c r="A12" s="1" t="s">
        <v>71</v>
      </c>
      <c r="B12" s="2"/>
      <c r="D12" s="4"/>
      <c r="E12" s="5"/>
      <c r="F12" s="11"/>
    </row>
    <row r="13" spans="1:6" s="3" customFormat="1" ht="14.25" customHeight="1">
      <c r="A13" s="20" t="s">
        <v>68</v>
      </c>
      <c r="B13" s="2"/>
      <c r="D13" s="4"/>
      <c r="E13" s="5"/>
      <c r="F13" s="11"/>
    </row>
    <row r="14" ht="14.25" customHeight="1">
      <c r="A14" s="1"/>
    </row>
    <row r="15" ht="14.25" customHeight="1">
      <c r="A15" s="1"/>
    </row>
    <row r="16" spans="1:10" s="28" customFormat="1" ht="18.75" customHeight="1">
      <c r="A16" s="138" t="s">
        <v>69</v>
      </c>
      <c r="B16" s="138"/>
      <c r="C16" s="138"/>
      <c r="D16" s="138"/>
      <c r="E16" s="138"/>
      <c r="F16" s="138"/>
      <c r="G16" s="138"/>
      <c r="H16" s="138"/>
      <c r="I16" s="138"/>
      <c r="J16" s="138"/>
    </row>
    <row r="17" spans="1:7" s="28" customFormat="1" ht="18.75" customHeight="1" thickBot="1">
      <c r="A17" s="26"/>
      <c r="B17" s="26"/>
      <c r="C17" s="26"/>
      <c r="D17" s="26"/>
      <c r="E17" s="26"/>
      <c r="F17" s="26"/>
      <c r="G17" s="27"/>
    </row>
    <row r="18" spans="1:10" ht="20.25" customHeight="1">
      <c r="A18" s="98"/>
      <c r="B18" s="99"/>
      <c r="C18" s="148" t="s">
        <v>66</v>
      </c>
      <c r="D18" s="148"/>
      <c r="E18" s="148"/>
      <c r="F18" s="148"/>
      <c r="G18" s="148" t="s">
        <v>65</v>
      </c>
      <c r="H18" s="148"/>
      <c r="I18" s="148"/>
      <c r="J18" s="149"/>
    </row>
    <row r="19" spans="1:17" s="29" customFormat="1" ht="55.5" customHeight="1">
      <c r="A19" s="100" t="s">
        <v>7</v>
      </c>
      <c r="B19" s="101" t="s">
        <v>8</v>
      </c>
      <c r="C19" s="96" t="s">
        <v>9</v>
      </c>
      <c r="D19" s="96" t="s">
        <v>10</v>
      </c>
      <c r="E19" s="96" t="s">
        <v>79</v>
      </c>
      <c r="F19" s="96" t="s">
        <v>72</v>
      </c>
      <c r="G19" s="96" t="s">
        <v>9</v>
      </c>
      <c r="H19" s="96" t="s">
        <v>10</v>
      </c>
      <c r="I19" s="96" t="s">
        <v>79</v>
      </c>
      <c r="J19" s="97" t="s">
        <v>72</v>
      </c>
      <c r="K19" s="31"/>
      <c r="L19" s="30"/>
      <c r="M19" s="31"/>
      <c r="N19" s="30"/>
      <c r="O19" s="31"/>
      <c r="P19" s="31"/>
      <c r="Q19" s="31"/>
    </row>
    <row r="20" spans="1:17" s="32" customFormat="1" ht="30" customHeight="1" thickBot="1">
      <c r="A20" s="150" t="s">
        <v>11</v>
      </c>
      <c r="B20" s="151"/>
      <c r="C20" s="151"/>
      <c r="D20" s="151"/>
      <c r="E20" s="151"/>
      <c r="F20" s="151"/>
      <c r="G20" s="151"/>
      <c r="H20" s="151"/>
      <c r="I20" s="151"/>
      <c r="J20" s="152"/>
      <c r="K20" s="34"/>
      <c r="L20" s="33"/>
      <c r="M20" s="34"/>
      <c r="N20" s="33"/>
      <c r="O20" s="34"/>
      <c r="P20" s="34"/>
      <c r="Q20" s="34"/>
    </row>
    <row r="21" spans="1:17" s="28" customFormat="1" ht="14.25" customHeight="1">
      <c r="A21" s="73">
        <v>3211</v>
      </c>
      <c r="B21" s="74" t="s">
        <v>12</v>
      </c>
      <c r="C21" s="79">
        <v>50000</v>
      </c>
      <c r="D21" s="80">
        <v>55600</v>
      </c>
      <c r="E21" s="95" t="s">
        <v>76</v>
      </c>
      <c r="F21" s="102" t="s">
        <v>62</v>
      </c>
      <c r="G21" s="118">
        <v>43000</v>
      </c>
      <c r="H21" s="118">
        <v>46100</v>
      </c>
      <c r="I21" s="95" t="s">
        <v>76</v>
      </c>
      <c r="J21" s="136" t="s">
        <v>62</v>
      </c>
      <c r="K21" s="112"/>
      <c r="L21" s="35"/>
      <c r="M21" s="35"/>
      <c r="N21" s="35"/>
      <c r="O21" s="35"/>
      <c r="P21" s="35"/>
      <c r="Q21" s="35"/>
    </row>
    <row r="22" spans="1:17" s="28" customFormat="1" ht="14.25" customHeight="1">
      <c r="A22" s="36">
        <v>3213</v>
      </c>
      <c r="B22" s="37" t="s">
        <v>13</v>
      </c>
      <c r="C22" s="38">
        <v>8000</v>
      </c>
      <c r="D22" s="39">
        <v>9000</v>
      </c>
      <c r="E22" s="40" t="s">
        <v>76</v>
      </c>
      <c r="F22" s="103" t="s">
        <v>62</v>
      </c>
      <c r="G22" s="119">
        <v>5200</v>
      </c>
      <c r="H22" s="119">
        <v>5900</v>
      </c>
      <c r="I22" s="40" t="s">
        <v>76</v>
      </c>
      <c r="J22" s="41" t="s">
        <v>62</v>
      </c>
      <c r="K22" s="113"/>
      <c r="L22" s="35"/>
      <c r="M22" s="42"/>
      <c r="N22" s="35"/>
      <c r="O22" s="35"/>
      <c r="P22" s="35"/>
      <c r="Q22" s="35"/>
    </row>
    <row r="23" spans="1:17" s="28" customFormat="1" ht="14.25" customHeight="1">
      <c r="A23" s="36">
        <v>3214</v>
      </c>
      <c r="B23" s="37" t="s">
        <v>14</v>
      </c>
      <c r="C23" s="38">
        <v>1000</v>
      </c>
      <c r="D23" s="39">
        <v>1000</v>
      </c>
      <c r="E23" s="40" t="s">
        <v>76</v>
      </c>
      <c r="F23" s="103" t="s">
        <v>62</v>
      </c>
      <c r="G23" s="119">
        <v>1000</v>
      </c>
      <c r="H23" s="119">
        <v>1000</v>
      </c>
      <c r="I23" s="40" t="s">
        <v>76</v>
      </c>
      <c r="J23" s="41" t="s">
        <v>62</v>
      </c>
      <c r="K23" s="113"/>
      <c r="L23" s="35"/>
      <c r="M23" s="42"/>
      <c r="N23" s="35"/>
      <c r="O23" s="35"/>
      <c r="P23" s="35"/>
      <c r="Q23" s="35"/>
    </row>
    <row r="24" spans="1:17" s="28" customFormat="1" ht="14.25" customHeight="1">
      <c r="A24" s="36">
        <v>32211</v>
      </c>
      <c r="B24" s="37" t="s">
        <v>15</v>
      </c>
      <c r="C24" s="38">
        <f aca="true" t="shared" si="0" ref="C24:C74">D24-(D24*20/100)</f>
        <v>32000</v>
      </c>
      <c r="D24" s="39">
        <v>40000</v>
      </c>
      <c r="E24" s="86" t="s">
        <v>84</v>
      </c>
      <c r="F24" s="103" t="s">
        <v>61</v>
      </c>
      <c r="G24" s="119">
        <f aca="true" t="shared" si="1" ref="G24:G58">H24-(H24*20/100)</f>
        <v>28800</v>
      </c>
      <c r="H24" s="119">
        <v>36000</v>
      </c>
      <c r="I24" s="86" t="s">
        <v>84</v>
      </c>
      <c r="J24" s="41" t="s">
        <v>61</v>
      </c>
      <c r="K24" s="113"/>
      <c r="L24" s="35"/>
      <c r="M24" s="42"/>
      <c r="N24" s="35"/>
      <c r="O24" s="35"/>
      <c r="P24" s="35"/>
      <c r="Q24" s="35"/>
    </row>
    <row r="25" spans="1:17" s="28" customFormat="1" ht="14.25" customHeight="1">
      <c r="A25" s="36">
        <v>32212</v>
      </c>
      <c r="B25" s="37" t="s">
        <v>16</v>
      </c>
      <c r="C25" s="38">
        <f t="shared" si="0"/>
        <v>12000</v>
      </c>
      <c r="D25" s="39">
        <v>15000</v>
      </c>
      <c r="E25" s="40" t="s">
        <v>76</v>
      </c>
      <c r="F25" s="103" t="s">
        <v>62</v>
      </c>
      <c r="G25" s="119">
        <f t="shared" si="1"/>
        <v>12000</v>
      </c>
      <c r="H25" s="119">
        <v>15000</v>
      </c>
      <c r="I25" s="40" t="s">
        <v>76</v>
      </c>
      <c r="J25" s="41" t="s">
        <v>62</v>
      </c>
      <c r="K25" s="113"/>
      <c r="L25" s="35"/>
      <c r="M25" s="42"/>
      <c r="N25" s="35"/>
      <c r="O25" s="35"/>
      <c r="P25" s="35"/>
      <c r="Q25" s="35"/>
    </row>
    <row r="26" spans="1:17" s="28" customFormat="1" ht="14.25" customHeight="1">
      <c r="A26" s="36">
        <v>32214</v>
      </c>
      <c r="B26" s="37" t="s">
        <v>85</v>
      </c>
      <c r="C26" s="38">
        <f t="shared" si="0"/>
        <v>36000</v>
      </c>
      <c r="D26" s="39">
        <v>45000</v>
      </c>
      <c r="E26" s="86" t="s">
        <v>84</v>
      </c>
      <c r="F26" s="103" t="s">
        <v>61</v>
      </c>
      <c r="G26" s="119">
        <f t="shared" si="1"/>
        <v>32080</v>
      </c>
      <c r="H26" s="119">
        <v>40100</v>
      </c>
      <c r="I26" s="86" t="s">
        <v>84</v>
      </c>
      <c r="J26" s="41" t="s">
        <v>61</v>
      </c>
      <c r="K26" s="113"/>
      <c r="L26" s="35"/>
      <c r="M26" s="42"/>
      <c r="N26" s="35"/>
      <c r="O26" s="35"/>
      <c r="P26" s="35"/>
      <c r="Q26" s="35"/>
    </row>
    <row r="27" spans="1:17" s="28" customFormat="1" ht="14.25" customHeight="1">
      <c r="A27" s="36">
        <v>32216</v>
      </c>
      <c r="B27" s="37" t="s">
        <v>17</v>
      </c>
      <c r="C27" s="38">
        <f t="shared" si="0"/>
        <v>1760</v>
      </c>
      <c r="D27" s="39">
        <v>2200</v>
      </c>
      <c r="E27" s="40" t="s">
        <v>83</v>
      </c>
      <c r="F27" s="103" t="s">
        <v>62</v>
      </c>
      <c r="G27" s="119">
        <f t="shared" si="1"/>
        <v>1760</v>
      </c>
      <c r="H27" s="119">
        <v>2200</v>
      </c>
      <c r="I27" s="40" t="s">
        <v>83</v>
      </c>
      <c r="J27" s="41" t="s">
        <v>62</v>
      </c>
      <c r="K27" s="113"/>
      <c r="L27" s="35"/>
      <c r="M27" s="42"/>
      <c r="N27" s="35"/>
      <c r="O27" s="35"/>
      <c r="P27" s="35"/>
      <c r="Q27" s="35"/>
    </row>
    <row r="28" spans="1:17" s="28" customFormat="1" ht="14.25" customHeight="1">
      <c r="A28" s="36">
        <v>32219</v>
      </c>
      <c r="B28" s="37" t="s">
        <v>90</v>
      </c>
      <c r="C28" s="38">
        <f t="shared" si="0"/>
        <v>24000</v>
      </c>
      <c r="D28" s="39">
        <v>30000</v>
      </c>
      <c r="E28" s="86" t="s">
        <v>84</v>
      </c>
      <c r="F28" s="103" t="s">
        <v>62</v>
      </c>
      <c r="G28" s="119">
        <f t="shared" si="1"/>
        <v>24000</v>
      </c>
      <c r="H28" s="119">
        <v>30000</v>
      </c>
      <c r="I28" s="86" t="s">
        <v>84</v>
      </c>
      <c r="J28" s="41" t="s">
        <v>62</v>
      </c>
      <c r="K28" s="113"/>
      <c r="L28" s="35"/>
      <c r="M28" s="42"/>
      <c r="N28" s="35"/>
      <c r="O28" s="35"/>
      <c r="P28" s="35"/>
      <c r="Q28" s="35"/>
    </row>
    <row r="29" spans="1:17" s="28" customFormat="1" ht="14.25" customHeight="1">
      <c r="A29" s="36">
        <v>32231</v>
      </c>
      <c r="B29" s="37" t="s">
        <v>80</v>
      </c>
      <c r="C29" s="38">
        <v>71000</v>
      </c>
      <c r="D29" s="39">
        <v>80000</v>
      </c>
      <c r="E29" s="40" t="s">
        <v>76</v>
      </c>
      <c r="F29" s="103" t="s">
        <v>61</v>
      </c>
      <c r="G29" s="119">
        <v>71000</v>
      </c>
      <c r="H29" s="119">
        <v>80000</v>
      </c>
      <c r="I29" s="40" t="s">
        <v>76</v>
      </c>
      <c r="J29" s="41" t="s">
        <v>61</v>
      </c>
      <c r="K29" s="113"/>
      <c r="L29" s="35"/>
      <c r="M29" s="42"/>
      <c r="N29" s="35"/>
      <c r="O29" s="35"/>
      <c r="P29" s="35"/>
      <c r="Q29" s="35"/>
    </row>
    <row r="30" spans="1:17" s="28" customFormat="1" ht="14.25" customHeight="1">
      <c r="A30" s="36">
        <v>32233</v>
      </c>
      <c r="B30" s="37" t="s">
        <v>18</v>
      </c>
      <c r="C30" s="38">
        <f t="shared" si="0"/>
        <v>72000</v>
      </c>
      <c r="D30" s="39">
        <v>90000</v>
      </c>
      <c r="E30" s="40" t="s">
        <v>76</v>
      </c>
      <c r="F30" s="103" t="s">
        <v>61</v>
      </c>
      <c r="G30" s="119">
        <f t="shared" si="1"/>
        <v>72000</v>
      </c>
      <c r="H30" s="119">
        <v>90000</v>
      </c>
      <c r="I30" s="40" t="s">
        <v>76</v>
      </c>
      <c r="J30" s="41" t="s">
        <v>61</v>
      </c>
      <c r="K30" s="113"/>
      <c r="L30" s="35"/>
      <c r="M30" s="42"/>
      <c r="N30" s="35"/>
      <c r="O30" s="35"/>
      <c r="P30" s="35"/>
      <c r="Q30" s="35"/>
    </row>
    <row r="31" spans="1:17" s="28" customFormat="1" ht="14.25" customHeight="1">
      <c r="A31" s="36">
        <v>32234</v>
      </c>
      <c r="B31" s="37" t="s">
        <v>19</v>
      </c>
      <c r="C31" s="38">
        <f t="shared" si="0"/>
        <v>800</v>
      </c>
      <c r="D31" s="39">
        <v>1000</v>
      </c>
      <c r="E31" s="40" t="s">
        <v>83</v>
      </c>
      <c r="F31" s="103" t="s">
        <v>62</v>
      </c>
      <c r="G31" s="119">
        <f t="shared" si="1"/>
        <v>800</v>
      </c>
      <c r="H31" s="119">
        <v>1000</v>
      </c>
      <c r="I31" s="40" t="s">
        <v>83</v>
      </c>
      <c r="J31" s="41" t="s">
        <v>62</v>
      </c>
      <c r="K31" s="113"/>
      <c r="L31" s="35"/>
      <c r="M31" s="42"/>
      <c r="N31" s="35"/>
      <c r="O31" s="35"/>
      <c r="P31" s="35"/>
      <c r="Q31" s="35"/>
    </row>
    <row r="32" spans="1:17" s="28" customFormat="1" ht="14.25" customHeight="1">
      <c r="A32" s="36">
        <v>32239</v>
      </c>
      <c r="B32" s="37" t="s">
        <v>20</v>
      </c>
      <c r="C32" s="38">
        <f t="shared" si="0"/>
        <v>2700</v>
      </c>
      <c r="D32" s="39">
        <v>3375</v>
      </c>
      <c r="E32" s="40" t="s">
        <v>83</v>
      </c>
      <c r="F32" s="103" t="s">
        <v>62</v>
      </c>
      <c r="G32" s="119">
        <f t="shared" si="1"/>
        <v>2700</v>
      </c>
      <c r="H32" s="119">
        <v>3375</v>
      </c>
      <c r="I32" s="40" t="s">
        <v>83</v>
      </c>
      <c r="J32" s="41" t="s">
        <v>62</v>
      </c>
      <c r="K32" s="113"/>
      <c r="L32" s="35"/>
      <c r="M32" s="42"/>
      <c r="N32" s="35"/>
      <c r="O32" s="35"/>
      <c r="P32" s="35"/>
      <c r="Q32" s="35"/>
    </row>
    <row r="33" spans="1:17" s="28" customFormat="1" ht="14.25" customHeight="1">
      <c r="A33" s="36">
        <v>32241</v>
      </c>
      <c r="B33" s="37" t="s">
        <v>98</v>
      </c>
      <c r="C33" s="38">
        <f t="shared" si="0"/>
        <v>12000</v>
      </c>
      <c r="D33" s="39">
        <v>15000</v>
      </c>
      <c r="E33" s="40" t="s">
        <v>83</v>
      </c>
      <c r="F33" s="103" t="s">
        <v>62</v>
      </c>
      <c r="G33" s="119">
        <f t="shared" si="1"/>
        <v>19200</v>
      </c>
      <c r="H33" s="119">
        <v>24000</v>
      </c>
      <c r="I33" s="40" t="s">
        <v>83</v>
      </c>
      <c r="J33" s="41" t="s">
        <v>62</v>
      </c>
      <c r="K33" s="113"/>
      <c r="L33" s="35"/>
      <c r="M33" s="42"/>
      <c r="N33" s="35"/>
      <c r="O33" s="35"/>
      <c r="P33" s="35"/>
      <c r="Q33" s="35"/>
    </row>
    <row r="34" spans="1:17" s="28" customFormat="1" ht="14.25" customHeight="1">
      <c r="A34" s="36">
        <v>32242</v>
      </c>
      <c r="B34" s="37" t="s">
        <v>99</v>
      </c>
      <c r="C34" s="38">
        <f t="shared" si="0"/>
        <v>8000</v>
      </c>
      <c r="D34" s="39">
        <v>10000</v>
      </c>
      <c r="E34" s="40" t="s">
        <v>83</v>
      </c>
      <c r="F34" s="103" t="s">
        <v>62</v>
      </c>
      <c r="G34" s="119">
        <f t="shared" si="1"/>
        <v>5600</v>
      </c>
      <c r="H34" s="119">
        <v>7000</v>
      </c>
      <c r="I34" s="40" t="s">
        <v>83</v>
      </c>
      <c r="J34" s="41" t="s">
        <v>62</v>
      </c>
      <c r="K34" s="113"/>
      <c r="L34" s="35"/>
      <c r="M34" s="42"/>
      <c r="N34" s="35"/>
      <c r="O34" s="35"/>
      <c r="P34" s="35"/>
      <c r="Q34" s="35"/>
    </row>
    <row r="35" spans="1:17" s="28" customFormat="1" ht="14.25" customHeight="1">
      <c r="A35" s="36">
        <v>32251</v>
      </c>
      <c r="B35" s="37" t="s">
        <v>21</v>
      </c>
      <c r="C35" s="38">
        <f t="shared" si="0"/>
        <v>8400</v>
      </c>
      <c r="D35" s="39">
        <v>10500</v>
      </c>
      <c r="E35" s="40" t="s">
        <v>76</v>
      </c>
      <c r="F35" s="103" t="s">
        <v>62</v>
      </c>
      <c r="G35" s="119">
        <f t="shared" si="1"/>
        <v>8400</v>
      </c>
      <c r="H35" s="119">
        <v>10500</v>
      </c>
      <c r="I35" s="40" t="s">
        <v>76</v>
      </c>
      <c r="J35" s="41" t="s">
        <v>62</v>
      </c>
      <c r="K35" s="113"/>
      <c r="L35" s="35"/>
      <c r="M35" s="42"/>
      <c r="N35" s="35"/>
      <c r="O35" s="35"/>
      <c r="P35" s="35"/>
      <c r="Q35" s="35"/>
    </row>
    <row r="36" spans="1:17" s="28" customFormat="1" ht="14.25" customHeight="1">
      <c r="A36" s="36">
        <v>32271</v>
      </c>
      <c r="B36" s="37" t="s">
        <v>22</v>
      </c>
      <c r="C36" s="38">
        <f t="shared" si="0"/>
        <v>5460</v>
      </c>
      <c r="D36" s="39">
        <v>6825</v>
      </c>
      <c r="E36" s="40" t="s">
        <v>83</v>
      </c>
      <c r="F36" s="103" t="s">
        <v>62</v>
      </c>
      <c r="G36" s="119">
        <f t="shared" si="1"/>
        <v>4340</v>
      </c>
      <c r="H36" s="119">
        <v>5425</v>
      </c>
      <c r="I36" s="40" t="s">
        <v>83</v>
      </c>
      <c r="J36" s="41" t="s">
        <v>62</v>
      </c>
      <c r="K36" s="113"/>
      <c r="L36" s="35"/>
      <c r="M36" s="42"/>
      <c r="N36" s="35"/>
      <c r="O36" s="35"/>
      <c r="P36" s="35"/>
      <c r="Q36" s="35"/>
    </row>
    <row r="37" spans="1:17" s="28" customFormat="1" ht="14.25" customHeight="1">
      <c r="A37" s="36">
        <v>32311</v>
      </c>
      <c r="B37" s="37" t="s">
        <v>23</v>
      </c>
      <c r="C37" s="38">
        <f t="shared" si="0"/>
        <v>17600</v>
      </c>
      <c r="D37" s="39">
        <v>22000</v>
      </c>
      <c r="E37" s="40" t="s">
        <v>76</v>
      </c>
      <c r="F37" s="103" t="s">
        <v>61</v>
      </c>
      <c r="G37" s="119">
        <f t="shared" si="1"/>
        <v>17600</v>
      </c>
      <c r="H37" s="119">
        <v>22000</v>
      </c>
      <c r="I37" s="40" t="s">
        <v>76</v>
      </c>
      <c r="J37" s="41" t="s">
        <v>61</v>
      </c>
      <c r="K37" s="113"/>
      <c r="L37" s="35"/>
      <c r="M37" s="42"/>
      <c r="N37" s="35"/>
      <c r="O37" s="35"/>
      <c r="P37" s="35"/>
      <c r="Q37" s="35"/>
    </row>
    <row r="38" spans="1:17" s="28" customFormat="1" ht="14.25" customHeight="1">
      <c r="A38" s="36">
        <v>32312</v>
      </c>
      <c r="B38" s="37" t="s">
        <v>24</v>
      </c>
      <c r="C38" s="38">
        <f t="shared" si="0"/>
        <v>1360</v>
      </c>
      <c r="D38" s="39">
        <v>1700</v>
      </c>
      <c r="E38" s="40" t="s">
        <v>76</v>
      </c>
      <c r="F38" s="103" t="s">
        <v>61</v>
      </c>
      <c r="G38" s="119">
        <f t="shared" si="1"/>
        <v>1360</v>
      </c>
      <c r="H38" s="119">
        <v>1700</v>
      </c>
      <c r="I38" s="40" t="s">
        <v>76</v>
      </c>
      <c r="J38" s="41" t="s">
        <v>61</v>
      </c>
      <c r="K38" s="113"/>
      <c r="L38" s="35"/>
      <c r="M38" s="42"/>
      <c r="N38" s="35"/>
      <c r="O38" s="35"/>
      <c r="P38" s="35"/>
      <c r="Q38" s="35"/>
    </row>
    <row r="39" spans="1:17" s="28" customFormat="1" ht="14.25" customHeight="1">
      <c r="A39" s="36">
        <v>32313</v>
      </c>
      <c r="B39" s="37" t="s">
        <v>25</v>
      </c>
      <c r="C39" s="38">
        <f t="shared" si="0"/>
        <v>3200</v>
      </c>
      <c r="D39" s="39">
        <v>4000</v>
      </c>
      <c r="E39" s="40" t="s">
        <v>83</v>
      </c>
      <c r="F39" s="103" t="s">
        <v>61</v>
      </c>
      <c r="G39" s="119">
        <f t="shared" si="1"/>
        <v>3200</v>
      </c>
      <c r="H39" s="119">
        <v>4000</v>
      </c>
      <c r="I39" s="40" t="s">
        <v>83</v>
      </c>
      <c r="J39" s="41" t="s">
        <v>61</v>
      </c>
      <c r="K39" s="113"/>
      <c r="L39" s="35"/>
      <c r="M39" s="42"/>
      <c r="N39" s="35"/>
      <c r="O39" s="35"/>
      <c r="P39" s="35"/>
      <c r="Q39" s="35"/>
    </row>
    <row r="40" spans="1:17" s="28" customFormat="1" ht="14.25" customHeight="1">
      <c r="A40" s="36">
        <v>32319</v>
      </c>
      <c r="B40" s="37" t="s">
        <v>26</v>
      </c>
      <c r="C40" s="38">
        <f t="shared" si="0"/>
        <v>4000</v>
      </c>
      <c r="D40" s="39">
        <v>5000</v>
      </c>
      <c r="E40" s="40" t="s">
        <v>83</v>
      </c>
      <c r="F40" s="103" t="s">
        <v>62</v>
      </c>
      <c r="G40" s="119">
        <f t="shared" si="1"/>
        <v>4000</v>
      </c>
      <c r="H40" s="119">
        <v>5000</v>
      </c>
      <c r="I40" s="40" t="s">
        <v>83</v>
      </c>
      <c r="J40" s="41" t="s">
        <v>62</v>
      </c>
      <c r="K40" s="113"/>
      <c r="L40" s="35"/>
      <c r="M40" s="42"/>
      <c r="N40" s="35"/>
      <c r="O40" s="35"/>
      <c r="P40" s="35"/>
      <c r="Q40" s="35"/>
    </row>
    <row r="41" spans="1:17" s="28" customFormat="1" ht="14.25" customHeight="1">
      <c r="A41" s="36">
        <v>32321</v>
      </c>
      <c r="B41" s="37" t="s">
        <v>27</v>
      </c>
      <c r="C41" s="38">
        <f t="shared" si="0"/>
        <v>108000</v>
      </c>
      <c r="D41" s="39">
        <v>135000</v>
      </c>
      <c r="E41" s="86" t="s">
        <v>84</v>
      </c>
      <c r="F41" s="104" t="s">
        <v>77</v>
      </c>
      <c r="G41" s="119">
        <f t="shared" si="1"/>
        <v>104000</v>
      </c>
      <c r="H41" s="119">
        <v>130000</v>
      </c>
      <c r="I41" s="86" t="s">
        <v>84</v>
      </c>
      <c r="J41" s="87" t="s">
        <v>77</v>
      </c>
      <c r="K41" s="113"/>
      <c r="L41" s="35"/>
      <c r="M41" s="42"/>
      <c r="N41" s="35"/>
      <c r="O41" s="35"/>
      <c r="P41" s="35"/>
      <c r="Q41" s="35"/>
    </row>
    <row r="42" spans="1:17" s="28" customFormat="1" ht="14.25" customHeight="1">
      <c r="A42" s="36">
        <v>32322</v>
      </c>
      <c r="B42" s="37" t="s">
        <v>28</v>
      </c>
      <c r="C42" s="38">
        <f t="shared" si="0"/>
        <v>8000</v>
      </c>
      <c r="D42" s="39">
        <v>10000</v>
      </c>
      <c r="E42" s="86" t="s">
        <v>84</v>
      </c>
      <c r="F42" s="104" t="s">
        <v>77</v>
      </c>
      <c r="G42" s="119">
        <f t="shared" si="1"/>
        <v>7200</v>
      </c>
      <c r="H42" s="119">
        <v>9000</v>
      </c>
      <c r="I42" s="86" t="s">
        <v>84</v>
      </c>
      <c r="J42" s="87" t="s">
        <v>77</v>
      </c>
      <c r="K42" s="113"/>
      <c r="L42" s="35"/>
      <c r="M42" s="42"/>
      <c r="N42" s="35"/>
      <c r="O42" s="35"/>
      <c r="P42" s="35"/>
      <c r="Q42" s="35"/>
    </row>
    <row r="43" spans="1:17" s="22" customFormat="1" ht="14.25" customHeight="1">
      <c r="A43" s="43">
        <v>3233</v>
      </c>
      <c r="B43" s="44" t="s">
        <v>29</v>
      </c>
      <c r="C43" s="45">
        <f t="shared" si="0"/>
        <v>360</v>
      </c>
      <c r="D43" s="46">
        <v>450</v>
      </c>
      <c r="E43" s="47" t="s">
        <v>83</v>
      </c>
      <c r="F43" s="105" t="s">
        <v>62</v>
      </c>
      <c r="G43" s="119">
        <f t="shared" si="1"/>
        <v>240</v>
      </c>
      <c r="H43" s="119">
        <v>300</v>
      </c>
      <c r="I43" s="47" t="s">
        <v>83</v>
      </c>
      <c r="J43" s="48" t="s">
        <v>62</v>
      </c>
      <c r="K43" s="113"/>
      <c r="L43" s="49"/>
      <c r="M43" s="50"/>
      <c r="N43" s="49"/>
      <c r="O43" s="49"/>
      <c r="P43" s="49"/>
      <c r="Q43" s="49"/>
    </row>
    <row r="44" spans="1:17" s="28" customFormat="1" ht="14.25" customHeight="1">
      <c r="A44" s="36">
        <v>32341</v>
      </c>
      <c r="B44" s="37" t="s">
        <v>30</v>
      </c>
      <c r="C44" s="38">
        <f t="shared" si="0"/>
        <v>16000</v>
      </c>
      <c r="D44" s="39">
        <v>20000</v>
      </c>
      <c r="E44" s="47" t="s">
        <v>76</v>
      </c>
      <c r="F44" s="105" t="s">
        <v>61</v>
      </c>
      <c r="G44" s="119">
        <f t="shared" si="1"/>
        <v>16000</v>
      </c>
      <c r="H44" s="119">
        <v>20000</v>
      </c>
      <c r="I44" s="47" t="s">
        <v>76</v>
      </c>
      <c r="J44" s="48" t="s">
        <v>61</v>
      </c>
      <c r="K44" s="113"/>
      <c r="L44" s="35"/>
      <c r="M44" s="42"/>
      <c r="N44" s="35"/>
      <c r="O44" s="35"/>
      <c r="P44" s="35"/>
      <c r="Q44" s="35"/>
    </row>
    <row r="45" spans="1:17" s="28" customFormat="1" ht="14.25" customHeight="1">
      <c r="A45" s="36">
        <v>32342</v>
      </c>
      <c r="B45" s="37" t="s">
        <v>31</v>
      </c>
      <c r="C45" s="38">
        <f t="shared" si="0"/>
        <v>12800</v>
      </c>
      <c r="D45" s="39">
        <v>16000</v>
      </c>
      <c r="E45" s="47" t="s">
        <v>76</v>
      </c>
      <c r="F45" s="105" t="s">
        <v>61</v>
      </c>
      <c r="G45" s="119">
        <f t="shared" si="1"/>
        <v>12800</v>
      </c>
      <c r="H45" s="119">
        <v>16000</v>
      </c>
      <c r="I45" s="47" t="s">
        <v>76</v>
      </c>
      <c r="J45" s="48" t="s">
        <v>61</v>
      </c>
      <c r="K45" s="113"/>
      <c r="L45" s="35"/>
      <c r="M45" s="42"/>
      <c r="N45" s="35"/>
      <c r="O45" s="35"/>
      <c r="P45" s="35"/>
      <c r="Q45" s="35"/>
    </row>
    <row r="46" spans="1:17" s="28" customFormat="1" ht="14.25" customHeight="1">
      <c r="A46" s="36">
        <v>32343</v>
      </c>
      <c r="B46" s="37" t="s">
        <v>91</v>
      </c>
      <c r="C46" s="38">
        <f t="shared" si="0"/>
        <v>1200</v>
      </c>
      <c r="D46" s="39">
        <v>1500</v>
      </c>
      <c r="E46" s="47" t="s">
        <v>76</v>
      </c>
      <c r="F46" s="105" t="s">
        <v>61</v>
      </c>
      <c r="G46" s="119">
        <f t="shared" si="1"/>
        <v>1200</v>
      </c>
      <c r="H46" s="119">
        <v>1500</v>
      </c>
      <c r="I46" s="47" t="s">
        <v>76</v>
      </c>
      <c r="J46" s="48" t="s">
        <v>61</v>
      </c>
      <c r="K46" s="113"/>
      <c r="L46" s="35"/>
      <c r="M46" s="42"/>
      <c r="N46" s="35"/>
      <c r="O46" s="35"/>
      <c r="P46" s="35"/>
      <c r="Q46" s="35"/>
    </row>
    <row r="47" spans="1:17" s="28" customFormat="1" ht="14.25" customHeight="1">
      <c r="A47" s="36">
        <v>32344</v>
      </c>
      <c r="B47" s="37" t="s">
        <v>32</v>
      </c>
      <c r="C47" s="38">
        <f t="shared" si="0"/>
        <v>2000</v>
      </c>
      <c r="D47" s="39">
        <v>2500</v>
      </c>
      <c r="E47" s="47" t="s">
        <v>76</v>
      </c>
      <c r="F47" s="105" t="s">
        <v>62</v>
      </c>
      <c r="G47" s="119">
        <f t="shared" si="1"/>
        <v>2000</v>
      </c>
      <c r="H47" s="119">
        <v>2500</v>
      </c>
      <c r="I47" s="47" t="s">
        <v>76</v>
      </c>
      <c r="J47" s="48" t="s">
        <v>62</v>
      </c>
      <c r="K47" s="113"/>
      <c r="L47" s="35"/>
      <c r="M47" s="42"/>
      <c r="N47" s="35"/>
      <c r="O47" s="35"/>
      <c r="P47" s="35"/>
      <c r="Q47" s="35"/>
    </row>
    <row r="48" spans="1:17" s="28" customFormat="1" ht="14.25" customHeight="1">
      <c r="A48" s="36">
        <v>32349</v>
      </c>
      <c r="B48" s="37" t="s">
        <v>33</v>
      </c>
      <c r="C48" s="38">
        <f t="shared" si="0"/>
        <v>4560</v>
      </c>
      <c r="D48" s="39">
        <v>5700</v>
      </c>
      <c r="E48" s="47" t="s">
        <v>76</v>
      </c>
      <c r="F48" s="105"/>
      <c r="G48" s="119">
        <f t="shared" si="1"/>
        <v>4560</v>
      </c>
      <c r="H48" s="119">
        <v>5700</v>
      </c>
      <c r="I48" s="47" t="s">
        <v>76</v>
      </c>
      <c r="J48" s="48"/>
      <c r="K48" s="113"/>
      <c r="L48" s="35"/>
      <c r="M48" s="42"/>
      <c r="N48" s="35"/>
      <c r="O48" s="35"/>
      <c r="P48" s="35"/>
      <c r="Q48" s="35"/>
    </row>
    <row r="49" spans="1:17" s="28" customFormat="1" ht="14.25" customHeight="1">
      <c r="A49" s="36">
        <v>32359</v>
      </c>
      <c r="B49" s="37" t="s">
        <v>34</v>
      </c>
      <c r="C49" s="38">
        <f t="shared" si="0"/>
        <v>4800</v>
      </c>
      <c r="D49" s="39">
        <v>6000</v>
      </c>
      <c r="E49" s="47" t="s">
        <v>83</v>
      </c>
      <c r="F49" s="105" t="s">
        <v>61</v>
      </c>
      <c r="G49" s="119">
        <f t="shared" si="1"/>
        <v>4200</v>
      </c>
      <c r="H49" s="119">
        <v>5250</v>
      </c>
      <c r="I49" s="47" t="s">
        <v>83</v>
      </c>
      <c r="J49" s="48" t="s">
        <v>61</v>
      </c>
      <c r="K49" s="113"/>
      <c r="L49" s="35"/>
      <c r="M49" s="42"/>
      <c r="N49" s="35"/>
      <c r="O49" s="35"/>
      <c r="P49" s="35"/>
      <c r="Q49" s="35"/>
    </row>
    <row r="50" spans="1:17" s="28" customFormat="1" ht="14.25" customHeight="1">
      <c r="A50" s="36">
        <v>32361</v>
      </c>
      <c r="B50" s="37" t="s">
        <v>35</v>
      </c>
      <c r="C50" s="38">
        <v>20000</v>
      </c>
      <c r="D50" s="39">
        <v>20000</v>
      </c>
      <c r="E50" s="40" t="s">
        <v>76</v>
      </c>
      <c r="F50" s="103" t="s">
        <v>61</v>
      </c>
      <c r="G50" s="119">
        <v>24500</v>
      </c>
      <c r="H50" s="119">
        <v>24500</v>
      </c>
      <c r="I50" s="40" t="s">
        <v>76</v>
      </c>
      <c r="J50" s="41" t="s">
        <v>61</v>
      </c>
      <c r="K50" s="113"/>
      <c r="L50" s="35"/>
      <c r="M50" s="42"/>
      <c r="N50" s="35"/>
      <c r="O50" s="35"/>
      <c r="P50" s="35"/>
      <c r="Q50" s="35"/>
    </row>
    <row r="51" spans="1:17" s="28" customFormat="1" ht="14.25" customHeight="1">
      <c r="A51" s="36">
        <v>32363</v>
      </c>
      <c r="B51" s="37" t="s">
        <v>36</v>
      </c>
      <c r="C51" s="38">
        <f t="shared" si="0"/>
        <v>1600</v>
      </c>
      <c r="D51" s="39">
        <v>2000</v>
      </c>
      <c r="E51" s="40" t="s">
        <v>83</v>
      </c>
      <c r="F51" s="103" t="s">
        <v>62</v>
      </c>
      <c r="G51" s="119">
        <f t="shared" si="1"/>
        <v>1600</v>
      </c>
      <c r="H51" s="119">
        <v>2000</v>
      </c>
      <c r="I51" s="40" t="s">
        <v>83</v>
      </c>
      <c r="J51" s="41" t="s">
        <v>62</v>
      </c>
      <c r="K51" s="113"/>
      <c r="L51" s="35"/>
      <c r="M51" s="42"/>
      <c r="N51" s="35"/>
      <c r="O51" s="35"/>
      <c r="P51" s="35"/>
      <c r="Q51" s="35"/>
    </row>
    <row r="52" spans="1:17" s="28" customFormat="1" ht="14.25" customHeight="1">
      <c r="A52" s="36">
        <v>32373</v>
      </c>
      <c r="B52" s="37" t="s">
        <v>100</v>
      </c>
      <c r="C52" s="38">
        <f t="shared" si="0"/>
        <v>800</v>
      </c>
      <c r="D52" s="39">
        <v>1000</v>
      </c>
      <c r="E52" s="40" t="s">
        <v>83</v>
      </c>
      <c r="F52" s="103"/>
      <c r="G52" s="119">
        <f t="shared" si="1"/>
        <v>800</v>
      </c>
      <c r="H52" s="119">
        <v>1000</v>
      </c>
      <c r="I52" s="40" t="s">
        <v>83</v>
      </c>
      <c r="J52" s="41"/>
      <c r="K52" s="113"/>
      <c r="L52" s="35"/>
      <c r="M52" s="42"/>
      <c r="N52" s="35"/>
      <c r="O52" s="35"/>
      <c r="P52" s="35"/>
      <c r="Q52" s="35"/>
    </row>
    <row r="53" spans="1:17" s="28" customFormat="1" ht="14.25" customHeight="1">
      <c r="A53" s="36">
        <v>32381</v>
      </c>
      <c r="B53" s="37" t="s">
        <v>37</v>
      </c>
      <c r="C53" s="38">
        <f t="shared" si="0"/>
        <v>10800</v>
      </c>
      <c r="D53" s="39">
        <v>13500</v>
      </c>
      <c r="E53" s="40" t="s">
        <v>83</v>
      </c>
      <c r="F53" s="103" t="s">
        <v>61</v>
      </c>
      <c r="G53" s="119">
        <f t="shared" si="1"/>
        <v>6400</v>
      </c>
      <c r="H53" s="119">
        <v>8000</v>
      </c>
      <c r="I53" s="40" t="s">
        <v>83</v>
      </c>
      <c r="J53" s="41" t="s">
        <v>61</v>
      </c>
      <c r="K53" s="113"/>
      <c r="L53" s="35"/>
      <c r="M53" s="42"/>
      <c r="N53" s="35"/>
      <c r="O53" s="35"/>
      <c r="P53" s="35"/>
      <c r="Q53" s="35"/>
    </row>
    <row r="54" spans="1:17" s="28" customFormat="1" ht="14.25" customHeight="1">
      <c r="A54" s="36">
        <v>32389</v>
      </c>
      <c r="B54" s="37" t="s">
        <v>38</v>
      </c>
      <c r="C54" s="38">
        <f t="shared" si="0"/>
        <v>1600</v>
      </c>
      <c r="D54" s="39">
        <v>2000</v>
      </c>
      <c r="E54" s="40" t="s">
        <v>83</v>
      </c>
      <c r="F54" s="103" t="s">
        <v>62</v>
      </c>
      <c r="G54" s="119">
        <f t="shared" si="1"/>
        <v>800</v>
      </c>
      <c r="H54" s="119">
        <v>1000</v>
      </c>
      <c r="I54" s="40" t="s">
        <v>83</v>
      </c>
      <c r="J54" s="41" t="s">
        <v>62</v>
      </c>
      <c r="K54" s="113"/>
      <c r="L54" s="35"/>
      <c r="M54" s="42"/>
      <c r="N54" s="35"/>
      <c r="O54" s="35"/>
      <c r="P54" s="35"/>
      <c r="Q54" s="35"/>
    </row>
    <row r="55" spans="1:17" s="28" customFormat="1" ht="14.25" customHeight="1">
      <c r="A55" s="36">
        <v>32391</v>
      </c>
      <c r="B55" s="37" t="s">
        <v>39</v>
      </c>
      <c r="C55" s="38">
        <f t="shared" si="0"/>
        <v>8000</v>
      </c>
      <c r="D55" s="39">
        <v>10000</v>
      </c>
      <c r="E55" s="40" t="s">
        <v>83</v>
      </c>
      <c r="F55" s="103" t="s">
        <v>62</v>
      </c>
      <c r="G55" s="119">
        <f t="shared" si="1"/>
        <v>8000</v>
      </c>
      <c r="H55" s="119">
        <v>10000</v>
      </c>
      <c r="I55" s="40" t="s">
        <v>83</v>
      </c>
      <c r="J55" s="41" t="s">
        <v>62</v>
      </c>
      <c r="K55" s="113"/>
      <c r="L55" s="35"/>
      <c r="M55" s="42"/>
      <c r="N55" s="35"/>
      <c r="O55" s="35"/>
      <c r="P55" s="35"/>
      <c r="Q55" s="35"/>
    </row>
    <row r="56" spans="1:17" s="28" customFormat="1" ht="14.25" customHeight="1">
      <c r="A56" s="36">
        <v>32392</v>
      </c>
      <c r="B56" s="37" t="s">
        <v>40</v>
      </c>
      <c r="C56" s="38">
        <f t="shared" si="0"/>
        <v>1600</v>
      </c>
      <c r="D56" s="39">
        <v>2000</v>
      </c>
      <c r="E56" s="40" t="s">
        <v>83</v>
      </c>
      <c r="F56" s="103" t="s">
        <v>62</v>
      </c>
      <c r="G56" s="119">
        <f t="shared" si="1"/>
        <v>1600</v>
      </c>
      <c r="H56" s="119">
        <v>2000</v>
      </c>
      <c r="I56" s="40" t="s">
        <v>83</v>
      </c>
      <c r="J56" s="41" t="s">
        <v>62</v>
      </c>
      <c r="K56" s="113"/>
      <c r="L56" s="35"/>
      <c r="M56" s="42"/>
      <c r="N56" s="35"/>
      <c r="O56" s="35"/>
      <c r="P56" s="35"/>
      <c r="Q56" s="35"/>
    </row>
    <row r="57" spans="1:17" s="28" customFormat="1" ht="14.25" customHeight="1">
      <c r="A57" s="36">
        <v>32393</v>
      </c>
      <c r="B57" s="37" t="s">
        <v>41</v>
      </c>
      <c r="C57" s="38">
        <f t="shared" si="0"/>
        <v>2400</v>
      </c>
      <c r="D57" s="39">
        <v>3000</v>
      </c>
      <c r="E57" s="40" t="s">
        <v>83</v>
      </c>
      <c r="F57" s="103" t="s">
        <v>62</v>
      </c>
      <c r="G57" s="119">
        <f t="shared" si="1"/>
        <v>2400</v>
      </c>
      <c r="H57" s="119">
        <v>3000</v>
      </c>
      <c r="I57" s="40" t="s">
        <v>83</v>
      </c>
      <c r="J57" s="41" t="s">
        <v>62</v>
      </c>
      <c r="K57" s="113"/>
      <c r="L57" s="35"/>
      <c r="M57" s="42"/>
      <c r="N57" s="35"/>
      <c r="O57" s="35"/>
      <c r="P57" s="35"/>
      <c r="Q57" s="35"/>
    </row>
    <row r="58" spans="1:17" s="28" customFormat="1" ht="14.25" customHeight="1">
      <c r="A58" s="36">
        <v>32399</v>
      </c>
      <c r="B58" s="37" t="s">
        <v>42</v>
      </c>
      <c r="C58" s="38">
        <f t="shared" si="0"/>
        <v>8000</v>
      </c>
      <c r="D58" s="39">
        <v>10000</v>
      </c>
      <c r="E58" s="40" t="s">
        <v>83</v>
      </c>
      <c r="F58" s="103" t="s">
        <v>62</v>
      </c>
      <c r="G58" s="119">
        <f t="shared" si="1"/>
        <v>8000</v>
      </c>
      <c r="H58" s="119">
        <v>10000</v>
      </c>
      <c r="I58" s="40" t="s">
        <v>83</v>
      </c>
      <c r="J58" s="41" t="s">
        <v>62</v>
      </c>
      <c r="K58" s="113"/>
      <c r="L58" s="35"/>
      <c r="M58" s="42"/>
      <c r="N58" s="35"/>
      <c r="O58" s="35"/>
      <c r="P58" s="35"/>
      <c r="Q58" s="35"/>
    </row>
    <row r="59" spans="1:17" s="28" customFormat="1" ht="14.25" customHeight="1">
      <c r="A59" s="36">
        <v>32411</v>
      </c>
      <c r="B59" s="37" t="s">
        <v>81</v>
      </c>
      <c r="C59" s="38">
        <v>0</v>
      </c>
      <c r="D59" s="39">
        <v>0</v>
      </c>
      <c r="E59" s="40" t="s">
        <v>83</v>
      </c>
      <c r="F59" s="103"/>
      <c r="G59" s="119">
        <v>0</v>
      </c>
      <c r="H59" s="119">
        <v>0</v>
      </c>
      <c r="I59" s="40" t="s">
        <v>83</v>
      </c>
      <c r="J59" s="41"/>
      <c r="K59" s="113"/>
      <c r="L59" s="35"/>
      <c r="M59" s="42"/>
      <c r="N59" s="35"/>
      <c r="O59" s="35"/>
      <c r="P59" s="35"/>
      <c r="Q59" s="35"/>
    </row>
    <row r="60" spans="1:17" s="28" customFormat="1" ht="14.25" customHeight="1">
      <c r="A60" s="36">
        <v>32412</v>
      </c>
      <c r="B60" s="37" t="s">
        <v>92</v>
      </c>
      <c r="C60" s="38">
        <v>6100</v>
      </c>
      <c r="D60" s="39">
        <v>6100</v>
      </c>
      <c r="E60" s="40"/>
      <c r="F60" s="103"/>
      <c r="G60" s="119">
        <v>6600</v>
      </c>
      <c r="H60" s="119">
        <v>6600</v>
      </c>
      <c r="I60" s="40" t="s">
        <v>83</v>
      </c>
      <c r="J60" s="41"/>
      <c r="K60" s="113"/>
      <c r="L60" s="35"/>
      <c r="M60" s="42"/>
      <c r="N60" s="35"/>
      <c r="O60" s="35"/>
      <c r="P60" s="35"/>
      <c r="Q60" s="35"/>
    </row>
    <row r="61" spans="1:17" s="22" customFormat="1" ht="14.25" customHeight="1">
      <c r="A61" s="43">
        <v>3292</v>
      </c>
      <c r="B61" s="44" t="s">
        <v>43</v>
      </c>
      <c r="C61" s="45">
        <v>22200</v>
      </c>
      <c r="D61" s="46">
        <v>22200</v>
      </c>
      <c r="E61" s="40" t="s">
        <v>76</v>
      </c>
      <c r="F61" s="103" t="s">
        <v>61</v>
      </c>
      <c r="G61" s="119">
        <v>22200</v>
      </c>
      <c r="H61" s="119">
        <v>22200</v>
      </c>
      <c r="I61" s="40" t="s">
        <v>76</v>
      </c>
      <c r="J61" s="41" t="s">
        <v>61</v>
      </c>
      <c r="K61" s="113"/>
      <c r="L61" s="49"/>
      <c r="M61" s="50"/>
      <c r="N61" s="49"/>
      <c r="O61" s="49"/>
      <c r="P61" s="49"/>
      <c r="Q61" s="49"/>
    </row>
    <row r="62" spans="1:17" s="22" customFormat="1" ht="14.25" customHeight="1">
      <c r="A62" s="43">
        <v>3293</v>
      </c>
      <c r="B62" s="44" t="s">
        <v>44</v>
      </c>
      <c r="C62" s="45">
        <f t="shared" si="0"/>
        <v>8000</v>
      </c>
      <c r="D62" s="46">
        <v>10000</v>
      </c>
      <c r="E62" s="40" t="s">
        <v>83</v>
      </c>
      <c r="F62" s="103" t="s">
        <v>62</v>
      </c>
      <c r="G62" s="119">
        <f>H62-(H62*20/100)</f>
        <v>11200</v>
      </c>
      <c r="H62" s="119">
        <v>14000</v>
      </c>
      <c r="I62" s="40" t="s">
        <v>83</v>
      </c>
      <c r="J62" s="41" t="s">
        <v>62</v>
      </c>
      <c r="K62" s="113"/>
      <c r="L62" s="49"/>
      <c r="M62" s="50"/>
      <c r="N62" s="49"/>
      <c r="O62" s="49"/>
      <c r="P62" s="49"/>
      <c r="Q62" s="49"/>
    </row>
    <row r="63" spans="1:17" s="22" customFormat="1" ht="14.25" customHeight="1">
      <c r="A63" s="43">
        <v>3294</v>
      </c>
      <c r="B63" s="44" t="s">
        <v>45</v>
      </c>
      <c r="C63" s="45">
        <f t="shared" si="0"/>
        <v>560</v>
      </c>
      <c r="D63" s="46">
        <v>700</v>
      </c>
      <c r="E63" s="47" t="s">
        <v>83</v>
      </c>
      <c r="F63" s="105" t="s">
        <v>62</v>
      </c>
      <c r="G63" s="119">
        <f>H63-(H63*20/100)</f>
        <v>560</v>
      </c>
      <c r="H63" s="119">
        <v>700</v>
      </c>
      <c r="I63" s="47" t="s">
        <v>83</v>
      </c>
      <c r="J63" s="48" t="s">
        <v>62</v>
      </c>
      <c r="K63" s="113"/>
      <c r="L63" s="49"/>
      <c r="M63" s="50"/>
      <c r="N63" s="49"/>
      <c r="O63" s="49"/>
      <c r="P63" s="49"/>
      <c r="Q63" s="49"/>
    </row>
    <row r="64" spans="1:17" s="22" customFormat="1" ht="14.25" customHeight="1">
      <c r="A64" s="43">
        <v>3295</v>
      </c>
      <c r="B64" s="44" t="s">
        <v>46</v>
      </c>
      <c r="C64" s="45">
        <v>2500</v>
      </c>
      <c r="D64" s="46">
        <v>2250</v>
      </c>
      <c r="E64" s="47" t="s">
        <v>83</v>
      </c>
      <c r="F64" s="105" t="s">
        <v>62</v>
      </c>
      <c r="G64" s="119">
        <v>2250</v>
      </c>
      <c r="H64" s="119">
        <v>2250</v>
      </c>
      <c r="I64" s="47" t="s">
        <v>83</v>
      </c>
      <c r="J64" s="48" t="s">
        <v>62</v>
      </c>
      <c r="K64" s="113"/>
      <c r="L64" s="49"/>
      <c r="M64" s="50"/>
      <c r="N64" s="49"/>
      <c r="O64" s="49"/>
      <c r="P64" s="49"/>
      <c r="Q64" s="49"/>
    </row>
    <row r="65" spans="1:17" s="28" customFormat="1" ht="14.25" customHeight="1">
      <c r="A65" s="36">
        <v>32991</v>
      </c>
      <c r="B65" s="37" t="s">
        <v>47</v>
      </c>
      <c r="C65" s="38">
        <f t="shared" si="0"/>
        <v>2400</v>
      </c>
      <c r="D65" s="39">
        <v>3000</v>
      </c>
      <c r="E65" s="47" t="s">
        <v>83</v>
      </c>
      <c r="F65" s="105" t="s">
        <v>62</v>
      </c>
      <c r="G65" s="119">
        <f>H65-(H65*20/100)</f>
        <v>2400</v>
      </c>
      <c r="H65" s="119">
        <v>3000</v>
      </c>
      <c r="I65" s="47" t="s">
        <v>83</v>
      </c>
      <c r="J65" s="48" t="s">
        <v>62</v>
      </c>
      <c r="K65" s="113"/>
      <c r="L65" s="35"/>
      <c r="M65" s="42"/>
      <c r="N65" s="35"/>
      <c r="O65" s="35"/>
      <c r="P65" s="35"/>
      <c r="Q65" s="35"/>
    </row>
    <row r="66" spans="1:17" s="28" customFormat="1" ht="14.25" customHeight="1">
      <c r="A66" s="36">
        <v>32999</v>
      </c>
      <c r="B66" s="37" t="s">
        <v>48</v>
      </c>
      <c r="C66" s="38">
        <v>6600</v>
      </c>
      <c r="D66" s="39">
        <v>7000</v>
      </c>
      <c r="E66" s="47" t="s">
        <v>83</v>
      </c>
      <c r="F66" s="105" t="s">
        <v>62</v>
      </c>
      <c r="G66" s="119">
        <v>6600</v>
      </c>
      <c r="H66" s="119">
        <v>7000</v>
      </c>
      <c r="I66" s="47" t="s">
        <v>83</v>
      </c>
      <c r="J66" s="48" t="s">
        <v>62</v>
      </c>
      <c r="K66" s="113"/>
      <c r="L66" s="35"/>
      <c r="M66" s="42"/>
      <c r="N66" s="35"/>
      <c r="O66" s="35"/>
      <c r="P66" s="35"/>
      <c r="Q66" s="35"/>
    </row>
    <row r="67" spans="1:17" s="22" customFormat="1" ht="14.25" customHeight="1">
      <c r="A67" s="51">
        <v>3431</v>
      </c>
      <c r="B67" s="52" t="s">
        <v>49</v>
      </c>
      <c r="C67" s="123">
        <v>5800</v>
      </c>
      <c r="D67" s="53">
        <v>6000</v>
      </c>
      <c r="E67" s="54" t="s">
        <v>83</v>
      </c>
      <c r="F67" s="106" t="s">
        <v>61</v>
      </c>
      <c r="G67" s="124">
        <v>5800</v>
      </c>
      <c r="H67" s="124">
        <v>6000</v>
      </c>
      <c r="I67" s="54" t="s">
        <v>83</v>
      </c>
      <c r="J67" s="55" t="s">
        <v>61</v>
      </c>
      <c r="K67" s="113"/>
      <c r="L67" s="49"/>
      <c r="M67" s="50"/>
      <c r="N67" s="49"/>
      <c r="O67" s="49"/>
      <c r="P67" s="49"/>
      <c r="Q67" s="49"/>
    </row>
    <row r="68" spans="1:17" s="22" customFormat="1" ht="30" customHeight="1">
      <c r="A68" s="139" t="s">
        <v>93</v>
      </c>
      <c r="B68" s="140"/>
      <c r="C68" s="140"/>
      <c r="D68" s="140"/>
      <c r="E68" s="140"/>
      <c r="F68" s="140"/>
      <c r="G68" s="140"/>
      <c r="H68" s="140"/>
      <c r="I68" s="140"/>
      <c r="J68" s="141"/>
      <c r="K68" s="113"/>
      <c r="L68" s="49"/>
      <c r="M68" s="50"/>
      <c r="N68" s="49"/>
      <c r="O68" s="49"/>
      <c r="P68" s="49"/>
      <c r="Q68" s="49"/>
    </row>
    <row r="69" spans="1:17" s="22" customFormat="1" ht="14.25" customHeight="1">
      <c r="A69" s="126">
        <v>42211</v>
      </c>
      <c r="B69" s="127" t="s">
        <v>94</v>
      </c>
      <c r="C69" s="128">
        <v>108000</v>
      </c>
      <c r="D69" s="129">
        <v>135000</v>
      </c>
      <c r="E69" s="88" t="s">
        <v>84</v>
      </c>
      <c r="F69" s="90" t="s">
        <v>61</v>
      </c>
      <c r="G69" s="125">
        <f>H69-(H69*20/100)</f>
        <v>108000</v>
      </c>
      <c r="H69" s="125">
        <v>135000</v>
      </c>
      <c r="I69" s="88" t="s">
        <v>84</v>
      </c>
      <c r="J69" s="90" t="s">
        <v>61</v>
      </c>
      <c r="K69" s="113"/>
      <c r="L69" s="49"/>
      <c r="M69" s="50"/>
      <c r="N69" s="49"/>
      <c r="O69" s="49"/>
      <c r="P69" s="49"/>
      <c r="Q69" s="49"/>
    </row>
    <row r="70" spans="1:17" s="22" customFormat="1" ht="14.25" customHeight="1">
      <c r="A70" s="43">
        <v>42212</v>
      </c>
      <c r="B70" s="130" t="s">
        <v>95</v>
      </c>
      <c r="C70" s="45">
        <v>92000</v>
      </c>
      <c r="D70" s="131">
        <v>115000</v>
      </c>
      <c r="E70" s="88" t="s">
        <v>84</v>
      </c>
      <c r="F70" s="87" t="s">
        <v>77</v>
      </c>
      <c r="G70" s="119">
        <f>H70-(H70*20/100)</f>
        <v>140240</v>
      </c>
      <c r="H70" s="119">
        <v>175300</v>
      </c>
      <c r="I70" s="88" t="s">
        <v>84</v>
      </c>
      <c r="J70" s="87" t="s">
        <v>77</v>
      </c>
      <c r="K70" s="113"/>
      <c r="L70" s="49"/>
      <c r="M70" s="50"/>
      <c r="N70" s="49"/>
      <c r="O70" s="49"/>
      <c r="P70" s="49"/>
      <c r="Q70" s="49"/>
    </row>
    <row r="71" spans="1:17" s="22" customFormat="1" ht="14.25" customHeight="1">
      <c r="A71" s="43">
        <v>42271</v>
      </c>
      <c r="B71" s="130" t="s">
        <v>96</v>
      </c>
      <c r="C71" s="45">
        <v>1600</v>
      </c>
      <c r="D71" s="131">
        <v>2000</v>
      </c>
      <c r="E71" s="132" t="s">
        <v>83</v>
      </c>
      <c r="F71" s="134" t="s">
        <v>62</v>
      </c>
      <c r="G71" s="119">
        <f>H71-(H71*20/100)</f>
        <v>4800</v>
      </c>
      <c r="H71" s="119">
        <v>6000</v>
      </c>
      <c r="I71" s="132" t="s">
        <v>83</v>
      </c>
      <c r="J71" s="134" t="s">
        <v>62</v>
      </c>
      <c r="K71" s="113"/>
      <c r="L71" s="49"/>
      <c r="M71" s="50"/>
      <c r="N71" s="49"/>
      <c r="O71" s="49"/>
      <c r="P71" s="49"/>
      <c r="Q71" s="49"/>
    </row>
    <row r="72" spans="1:17" s="22" customFormat="1" ht="14.25" customHeight="1">
      <c r="A72" s="43">
        <v>42273</v>
      </c>
      <c r="B72" s="130" t="s">
        <v>97</v>
      </c>
      <c r="C72" s="45">
        <v>8000</v>
      </c>
      <c r="D72" s="131">
        <v>10000</v>
      </c>
      <c r="E72" s="133" t="s">
        <v>83</v>
      </c>
      <c r="F72" s="135" t="s">
        <v>62</v>
      </c>
      <c r="G72" s="119">
        <f>H72-(H72*20/100)</f>
        <v>6560</v>
      </c>
      <c r="H72" s="119">
        <v>8200</v>
      </c>
      <c r="I72" s="133" t="s">
        <v>83</v>
      </c>
      <c r="J72" s="135" t="s">
        <v>62</v>
      </c>
      <c r="K72" s="113"/>
      <c r="L72" s="49"/>
      <c r="M72" s="50"/>
      <c r="N72" s="49"/>
      <c r="O72" s="49"/>
      <c r="P72" s="49"/>
      <c r="Q72" s="49"/>
    </row>
    <row r="73" spans="1:17" s="56" customFormat="1" ht="30" customHeight="1">
      <c r="A73" s="142" t="s">
        <v>50</v>
      </c>
      <c r="B73" s="143"/>
      <c r="C73" s="143"/>
      <c r="D73" s="143"/>
      <c r="E73" s="143"/>
      <c r="F73" s="143"/>
      <c r="G73" s="143"/>
      <c r="H73" s="143"/>
      <c r="I73" s="143"/>
      <c r="J73" s="144"/>
      <c r="K73" s="114"/>
      <c r="L73" s="57"/>
      <c r="M73" s="58"/>
      <c r="N73" s="57"/>
      <c r="O73" s="57"/>
      <c r="P73" s="57"/>
      <c r="Q73" s="57"/>
    </row>
    <row r="74" spans="1:17" s="22" customFormat="1" ht="14.25" customHeight="1">
      <c r="A74" s="67">
        <v>32214</v>
      </c>
      <c r="B74" s="68" t="s">
        <v>59</v>
      </c>
      <c r="C74" s="69">
        <f t="shared" si="0"/>
        <v>2000</v>
      </c>
      <c r="D74" s="69">
        <v>2500</v>
      </c>
      <c r="E74" s="70" t="s">
        <v>83</v>
      </c>
      <c r="F74" s="107" t="s">
        <v>62</v>
      </c>
      <c r="G74" s="125">
        <v>2800</v>
      </c>
      <c r="H74" s="125">
        <v>3500</v>
      </c>
      <c r="I74" s="70" t="s">
        <v>83</v>
      </c>
      <c r="J74" s="71" t="s">
        <v>62</v>
      </c>
      <c r="K74" s="113"/>
      <c r="L74" s="49"/>
      <c r="M74" s="50"/>
      <c r="N74" s="49"/>
      <c r="O74" s="49"/>
      <c r="P74" s="49"/>
      <c r="Q74" s="49"/>
    </row>
    <row r="75" spans="1:17" s="3" customFormat="1" ht="14.25" customHeight="1">
      <c r="A75" s="73">
        <v>32224</v>
      </c>
      <c r="B75" s="74" t="s">
        <v>64</v>
      </c>
      <c r="C75" s="79">
        <v>12770</v>
      </c>
      <c r="D75" s="80">
        <v>13400</v>
      </c>
      <c r="E75" s="89" t="s">
        <v>83</v>
      </c>
      <c r="F75" s="108" t="s">
        <v>62</v>
      </c>
      <c r="G75" s="119">
        <v>12770</v>
      </c>
      <c r="H75" s="119">
        <v>13400</v>
      </c>
      <c r="I75" s="89" t="s">
        <v>83</v>
      </c>
      <c r="J75" s="90" t="s">
        <v>62</v>
      </c>
      <c r="K75" s="115"/>
      <c r="L75" s="12"/>
      <c r="M75" s="14"/>
      <c r="N75" s="12"/>
      <c r="O75" s="12"/>
      <c r="P75" s="12"/>
      <c r="Q75" s="12"/>
    </row>
    <row r="76" spans="1:17" s="3" customFormat="1" ht="14.25" customHeight="1">
      <c r="A76" s="73">
        <v>32224</v>
      </c>
      <c r="B76" s="74" t="s">
        <v>63</v>
      </c>
      <c r="C76" s="79">
        <v>69300</v>
      </c>
      <c r="D76" s="80">
        <v>84600</v>
      </c>
      <c r="E76" s="91" t="s">
        <v>84</v>
      </c>
      <c r="F76" s="108" t="s">
        <v>61</v>
      </c>
      <c r="G76" s="119">
        <v>69300</v>
      </c>
      <c r="H76" s="119">
        <v>84600</v>
      </c>
      <c r="I76" s="91" t="s">
        <v>84</v>
      </c>
      <c r="J76" s="90" t="s">
        <v>61</v>
      </c>
      <c r="K76" s="115"/>
      <c r="L76" s="12"/>
      <c r="M76" s="14"/>
      <c r="N76" s="12"/>
      <c r="O76" s="12"/>
      <c r="P76" s="12"/>
      <c r="Q76" s="12"/>
    </row>
    <row r="77" spans="1:17" s="3" customFormat="1" ht="14.25" customHeight="1">
      <c r="A77" s="36">
        <v>32224</v>
      </c>
      <c r="B77" s="37" t="s">
        <v>51</v>
      </c>
      <c r="C77" s="38">
        <v>37300</v>
      </c>
      <c r="D77" s="39">
        <v>42300</v>
      </c>
      <c r="E77" s="88" t="s">
        <v>84</v>
      </c>
      <c r="F77" s="105" t="s">
        <v>73</v>
      </c>
      <c r="G77" s="119">
        <v>37300</v>
      </c>
      <c r="H77" s="119">
        <v>42300</v>
      </c>
      <c r="I77" s="88" t="s">
        <v>84</v>
      </c>
      <c r="J77" s="48" t="s">
        <v>73</v>
      </c>
      <c r="K77" s="115"/>
      <c r="L77" s="12"/>
      <c r="M77" s="14"/>
      <c r="N77" s="12"/>
      <c r="O77" s="12"/>
      <c r="P77" s="12"/>
      <c r="Q77" s="12"/>
    </row>
    <row r="78" spans="1:17" s="3" customFormat="1" ht="14.25" customHeight="1">
      <c r="A78" s="36">
        <v>32224</v>
      </c>
      <c r="B78" s="37" t="s">
        <v>52</v>
      </c>
      <c r="C78" s="38">
        <f>D78-(D78*20/100)</f>
        <v>13600</v>
      </c>
      <c r="D78" s="39">
        <v>17000</v>
      </c>
      <c r="E78" s="47" t="s">
        <v>83</v>
      </c>
      <c r="F78" s="105" t="s">
        <v>62</v>
      </c>
      <c r="G78" s="119">
        <v>13600</v>
      </c>
      <c r="H78" s="119">
        <v>17000</v>
      </c>
      <c r="I78" s="47" t="s">
        <v>83</v>
      </c>
      <c r="J78" s="48" t="s">
        <v>62</v>
      </c>
      <c r="K78" s="115"/>
      <c r="L78" s="12"/>
      <c r="M78" s="14"/>
      <c r="N78" s="12"/>
      <c r="O78" s="12"/>
      <c r="P78" s="12"/>
      <c r="Q78" s="12"/>
    </row>
    <row r="79" spans="1:17" s="3" customFormat="1" ht="14.25" customHeight="1">
      <c r="A79" s="36">
        <v>32224</v>
      </c>
      <c r="B79" s="37" t="s">
        <v>53</v>
      </c>
      <c r="C79" s="38">
        <f>D79-(D79*20/100)</f>
        <v>15840</v>
      </c>
      <c r="D79" s="39">
        <v>19800</v>
      </c>
      <c r="E79" s="47" t="s">
        <v>83</v>
      </c>
      <c r="F79" s="105" t="s">
        <v>62</v>
      </c>
      <c r="G79" s="119">
        <v>15840</v>
      </c>
      <c r="H79" s="119">
        <v>19800</v>
      </c>
      <c r="I79" s="47" t="s">
        <v>83</v>
      </c>
      <c r="J79" s="48" t="s">
        <v>62</v>
      </c>
      <c r="K79" s="115"/>
      <c r="L79" s="12"/>
      <c r="M79" s="14"/>
      <c r="N79" s="12"/>
      <c r="O79" s="12"/>
      <c r="P79" s="12"/>
      <c r="Q79" s="12"/>
    </row>
    <row r="80" spans="1:17" s="3" customFormat="1" ht="14.25" customHeight="1">
      <c r="A80" s="36">
        <v>32224</v>
      </c>
      <c r="B80" s="37" t="s">
        <v>54</v>
      </c>
      <c r="C80" s="38">
        <f>D80-(D80*20/100)</f>
        <v>28000</v>
      </c>
      <c r="D80" s="39">
        <v>35000</v>
      </c>
      <c r="E80" s="88" t="s">
        <v>84</v>
      </c>
      <c r="F80" s="105" t="s">
        <v>61</v>
      </c>
      <c r="G80" s="119">
        <v>28000</v>
      </c>
      <c r="H80" s="119">
        <v>35000</v>
      </c>
      <c r="I80" s="88" t="s">
        <v>84</v>
      </c>
      <c r="J80" s="48" t="s">
        <v>61</v>
      </c>
      <c r="K80" s="115"/>
      <c r="L80" s="12"/>
      <c r="M80" s="14"/>
      <c r="N80" s="12"/>
      <c r="O80" s="12"/>
      <c r="P80" s="12"/>
      <c r="Q80" s="12"/>
    </row>
    <row r="81" spans="1:17" s="3" customFormat="1" ht="14.25" customHeight="1">
      <c r="A81" s="36">
        <v>32224</v>
      </c>
      <c r="B81" s="37" t="s">
        <v>78</v>
      </c>
      <c r="C81" s="38">
        <v>19960</v>
      </c>
      <c r="D81" s="39">
        <v>25000</v>
      </c>
      <c r="E81" s="47" t="s">
        <v>83</v>
      </c>
      <c r="F81" s="105" t="s">
        <v>62</v>
      </c>
      <c r="G81" s="119">
        <v>19960</v>
      </c>
      <c r="H81" s="119">
        <v>25000</v>
      </c>
      <c r="I81" s="47" t="s">
        <v>83</v>
      </c>
      <c r="J81" s="48" t="s">
        <v>62</v>
      </c>
      <c r="K81" s="115"/>
      <c r="L81" s="12"/>
      <c r="M81" s="14"/>
      <c r="N81" s="12"/>
      <c r="O81" s="12"/>
      <c r="P81" s="12"/>
      <c r="Q81" s="12"/>
    </row>
    <row r="82" spans="1:17" s="3" customFormat="1" ht="14.25" customHeight="1">
      <c r="A82" s="75">
        <v>32224</v>
      </c>
      <c r="B82" s="76" t="s">
        <v>74</v>
      </c>
      <c r="C82" s="81">
        <f>D82-(D82*20/100)</f>
        <v>19520</v>
      </c>
      <c r="D82" s="82">
        <v>24400</v>
      </c>
      <c r="E82" s="92" t="s">
        <v>83</v>
      </c>
      <c r="F82" s="109" t="s">
        <v>62</v>
      </c>
      <c r="G82" s="119">
        <v>19520</v>
      </c>
      <c r="H82" s="119">
        <v>24400</v>
      </c>
      <c r="I82" s="92" t="s">
        <v>83</v>
      </c>
      <c r="J82" s="93" t="s">
        <v>62</v>
      </c>
      <c r="K82" s="115"/>
      <c r="L82" s="12"/>
      <c r="M82" s="14"/>
      <c r="N82" s="12"/>
      <c r="O82" s="12"/>
      <c r="P82" s="12"/>
      <c r="Q82" s="12"/>
    </row>
    <row r="83" spans="1:17" s="3" customFormat="1" ht="14.25" customHeight="1">
      <c r="A83" s="77">
        <v>32224</v>
      </c>
      <c r="B83" s="78" t="s">
        <v>55</v>
      </c>
      <c r="C83" s="83">
        <f>D83-(D83*20/100)</f>
        <v>68800</v>
      </c>
      <c r="D83" s="84">
        <v>86000</v>
      </c>
      <c r="E83" s="94" t="s">
        <v>84</v>
      </c>
      <c r="F83" s="106" t="s">
        <v>61</v>
      </c>
      <c r="G83" s="120">
        <v>68800</v>
      </c>
      <c r="H83" s="120">
        <v>86000</v>
      </c>
      <c r="I83" s="94" t="s">
        <v>84</v>
      </c>
      <c r="J83" s="55" t="s">
        <v>61</v>
      </c>
      <c r="K83" s="115"/>
      <c r="L83" s="12"/>
      <c r="M83" s="14"/>
      <c r="N83" s="12"/>
      <c r="O83" s="12"/>
      <c r="P83" s="12"/>
      <c r="Q83" s="12"/>
    </row>
    <row r="84" spans="1:17" s="22" customFormat="1" ht="30" customHeight="1">
      <c r="A84" s="145" t="s">
        <v>58</v>
      </c>
      <c r="B84" s="146"/>
      <c r="C84" s="146"/>
      <c r="D84" s="146"/>
      <c r="E84" s="146"/>
      <c r="F84" s="146"/>
      <c r="G84" s="146"/>
      <c r="H84" s="146"/>
      <c r="I84" s="146"/>
      <c r="J84" s="147"/>
      <c r="K84" s="113"/>
      <c r="L84" s="49"/>
      <c r="M84" s="50"/>
      <c r="N84" s="49"/>
      <c r="O84" s="49"/>
      <c r="P84" s="49"/>
      <c r="Q84" s="49"/>
    </row>
    <row r="85" spans="1:17" s="22" customFormat="1" ht="14.25" customHeight="1">
      <c r="A85" s="43">
        <v>32999</v>
      </c>
      <c r="B85" s="44" t="s">
        <v>56</v>
      </c>
      <c r="C85" s="45">
        <v>15000</v>
      </c>
      <c r="D85" s="46">
        <v>15000</v>
      </c>
      <c r="E85" s="88" t="s">
        <v>84</v>
      </c>
      <c r="F85" s="105" t="s">
        <v>75</v>
      </c>
      <c r="G85" s="121">
        <v>15000</v>
      </c>
      <c r="H85" s="121">
        <v>15000</v>
      </c>
      <c r="I85" s="88" t="s">
        <v>84</v>
      </c>
      <c r="J85" s="48" t="s">
        <v>75</v>
      </c>
      <c r="K85" s="113"/>
      <c r="L85" s="49"/>
      <c r="M85" s="50"/>
      <c r="N85" s="49"/>
      <c r="O85" s="49"/>
      <c r="P85" s="49"/>
      <c r="Q85" s="49"/>
    </row>
    <row r="86" spans="1:17" s="22" customFormat="1" ht="14.25" customHeight="1" thickBot="1">
      <c r="A86" s="59"/>
      <c r="B86" s="60"/>
      <c r="C86" s="61"/>
      <c r="D86" s="62"/>
      <c r="E86" s="72"/>
      <c r="F86" s="110"/>
      <c r="G86" s="122"/>
      <c r="H86" s="122"/>
      <c r="I86" s="116"/>
      <c r="J86" s="117"/>
      <c r="K86" s="113"/>
      <c r="L86" s="49"/>
      <c r="M86" s="50"/>
      <c r="N86" s="49"/>
      <c r="O86" s="49"/>
      <c r="P86" s="49"/>
      <c r="Q86" s="49"/>
    </row>
    <row r="87" spans="1:17" ht="14.25" customHeight="1">
      <c r="A87" s="16"/>
      <c r="B87" s="17"/>
      <c r="C87" s="18"/>
      <c r="H87" s="15"/>
      <c r="I87" s="13"/>
      <c r="J87" s="15"/>
      <c r="K87" s="13"/>
      <c r="L87" s="15"/>
      <c r="M87" s="13"/>
      <c r="N87" s="15"/>
      <c r="O87" s="15"/>
      <c r="P87" s="15"/>
      <c r="Q87" s="15"/>
    </row>
    <row r="88" spans="8:17" ht="15.75"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s="28" customFormat="1" ht="15.75">
      <c r="A89" s="63"/>
      <c r="E89" s="64" t="s">
        <v>88</v>
      </c>
      <c r="F89" s="10"/>
      <c r="H89" s="35"/>
      <c r="I89" s="153" t="s">
        <v>57</v>
      </c>
      <c r="J89" s="153"/>
      <c r="K89" s="35"/>
      <c r="L89" s="35"/>
      <c r="M89" s="35"/>
      <c r="N89" s="35"/>
      <c r="O89" s="35"/>
      <c r="P89" s="35"/>
      <c r="Q89" s="35"/>
    </row>
    <row r="90" spans="1:17" s="28" customFormat="1" ht="15.75">
      <c r="A90" s="63"/>
      <c r="E90" s="65" t="s">
        <v>60</v>
      </c>
      <c r="F90" s="10"/>
      <c r="H90" s="35"/>
      <c r="I90" s="112" t="s">
        <v>87</v>
      </c>
      <c r="J90" s="111"/>
      <c r="K90" s="35"/>
      <c r="L90" s="35"/>
      <c r="M90" s="35"/>
      <c r="N90" s="35"/>
      <c r="O90" s="35"/>
      <c r="P90" s="35"/>
      <c r="Q90" s="35"/>
    </row>
    <row r="91" spans="1:17" s="28" customFormat="1" ht="15.75">
      <c r="A91" s="63"/>
      <c r="E91" s="66" t="s">
        <v>89</v>
      </c>
      <c r="F91" s="10"/>
      <c r="H91" s="35"/>
      <c r="I91" s="137" t="s">
        <v>82</v>
      </c>
      <c r="J91" s="137"/>
      <c r="K91" s="35"/>
      <c r="L91" s="35"/>
      <c r="M91" s="35"/>
      <c r="N91" s="35"/>
      <c r="O91" s="35"/>
      <c r="P91" s="35"/>
      <c r="Q91" s="35"/>
    </row>
    <row r="92" spans="8:17" ht="15.75"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8:17" ht="15.75"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8:17" ht="15.75"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8:17" ht="15.75"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8:17" ht="15.75"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8:17" ht="15.75"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8:17" ht="15.75"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8:17" ht="15.75"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8:17" ht="15.75"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8:17" ht="15.75"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8:17" ht="15.75"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8:17" ht="15.75"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8:17" ht="15.75"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8:17" ht="15.75"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8:17" ht="15.75"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8:17" ht="15.75"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8:17" ht="15.75"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8:17" ht="15.75"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8:17" ht="15.75"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8:17" ht="15.75"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8:17" ht="15.75"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8:17" ht="15.75"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8:17" ht="15.75"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8:17" ht="15.75"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8:17" ht="15.75"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8:17" ht="15.75"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8:17" ht="15.75"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8:17" ht="15.75"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8:17" ht="15.75"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8:17" ht="15.75"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8:17" ht="15.75"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8:17" ht="15.75"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8:17" ht="15.75"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8:17" ht="15.75"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8:17" ht="15.75"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8:17" ht="15.75"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8:17" ht="15.75"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8:17" ht="15.75"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8:17" ht="15.75"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8:17" ht="15.75"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8:17" ht="15.75"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8:17" ht="15.75"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8:17" ht="15.75"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8:17" ht="15.75"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8:17" ht="15.75"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8:17" ht="15.75"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8:17" ht="15.75"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8:17" ht="15.75"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8:17" ht="15.75"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8:17" ht="15.75"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8:17" ht="15.75"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8:17" ht="15.75"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8:17" ht="15.75"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8:17" ht="15.75"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8:17" ht="15.75"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8:17" ht="15.75"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8:17" ht="15.75"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8:17" ht="15.75"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8:17" ht="15.75"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8:17" ht="15.75"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8:17" ht="15.75"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8:17" ht="15.75"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8:17" ht="15.75"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8:17" ht="15.75"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8:17" ht="15.75"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8:17" ht="15.75"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8:17" ht="15.75"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8:17" ht="15.75"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8:17" ht="15.75"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8:17" ht="15.75"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8:17" ht="15.75"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8:17" ht="15.75"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8:17" ht="15.75"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8:17" ht="15.75"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8:17" ht="15.75"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8:17" ht="15.75"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8:17" ht="15.75"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8:17" ht="15.75"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8:17" ht="15.75"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8:17" ht="15.75"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8:17" ht="15.75"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8:17" ht="15.75"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8:17" ht="15.75"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</sheetData>
  <mergeCells count="9">
    <mergeCell ref="I91:J91"/>
    <mergeCell ref="A16:J16"/>
    <mergeCell ref="A68:J68"/>
    <mergeCell ref="A73:J73"/>
    <mergeCell ref="A84:J84"/>
    <mergeCell ref="G18:J18"/>
    <mergeCell ref="C18:F18"/>
    <mergeCell ref="A20:J20"/>
    <mergeCell ref="I89:J89"/>
  </mergeCells>
  <printOptions/>
  <pageMargins left="0.12" right="0.12" top="0.39" bottom="0.5118110236220472" header="0.13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 D.Cesaric</dc:creator>
  <cp:keywords/>
  <dc:description/>
  <cp:lastModifiedBy>OS D.Cesaric</cp:lastModifiedBy>
  <cp:lastPrinted>2018-10-10T11:00:35Z</cp:lastPrinted>
  <dcterms:created xsi:type="dcterms:W3CDTF">2015-05-06T08:59:01Z</dcterms:created>
  <dcterms:modified xsi:type="dcterms:W3CDTF">2018-10-10T11:01:42Z</dcterms:modified>
  <cp:category/>
  <cp:version/>
  <cp:contentType/>
  <cp:contentStatus/>
</cp:coreProperties>
</file>