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 nabave 2016" sheetId="1" r:id="rId1"/>
  </sheets>
  <definedNames>
    <definedName name="_xlnm.Print_Area" localSheetId="0">'plan nabave 2016'!$A$1:$I$91</definedName>
  </definedNames>
  <calcPr fullCalcOnLoad="1"/>
</workbook>
</file>

<file path=xl/sharedStrings.xml><?xml version="1.0" encoding="utf-8"?>
<sst xmlns="http://schemas.openxmlformats.org/spreadsheetml/2006/main" count="213" uniqueCount="93">
  <si>
    <t>REPUBLIKA HRVATSKA</t>
  </si>
  <si>
    <t>POŽEŠKO – SLAVONSKA ŽUPANIJA</t>
  </si>
  <si>
    <t>OSNOVNA ŠKOLA „DOBRIŠA CESARIĆ“</t>
  </si>
  <si>
    <t>SLAVONSKA 8</t>
  </si>
  <si>
    <t>P O Ž E G A</t>
  </si>
  <si>
    <t>OIB 58790090389</t>
  </si>
  <si>
    <t xml:space="preserve">Požega, </t>
  </si>
  <si>
    <t>Računski plan</t>
  </si>
  <si>
    <t>Predmet nabave</t>
  </si>
  <si>
    <t>Procijenjena vrijednost (iznos bez PDV-a)</t>
  </si>
  <si>
    <t>Planirana sredstva (iznos sa PDV-om)</t>
  </si>
  <si>
    <t>Vrsta postupka</t>
  </si>
  <si>
    <t>REDOVNA AKTIVNOST ŠKOLE - Osnovno obrazovanje djece i mladih</t>
  </si>
  <si>
    <t>Službena putovanja</t>
  </si>
  <si>
    <t>Bagatelna nabava</t>
  </si>
  <si>
    <t>Stručno usavršavanje zaposlenika</t>
  </si>
  <si>
    <t>Ostale naknade troškova zaposlenima</t>
  </si>
  <si>
    <t xml:space="preserve">Uredski materijal </t>
  </si>
  <si>
    <t>Stručna literatura</t>
  </si>
  <si>
    <t>Materijal i sredstva za čišćenje i održavanje - za čišćenje</t>
  </si>
  <si>
    <t>Materijal i sredstva za čišćenje i održavanje - za higijenu</t>
  </si>
  <si>
    <t>Materijal za higijenske potrebe i njegu</t>
  </si>
  <si>
    <t>Ostali mater. za nastavu</t>
  </si>
  <si>
    <t>El.energija - mrežarina</t>
  </si>
  <si>
    <t>El.energija - opskrba</t>
  </si>
  <si>
    <t>Plin</t>
  </si>
  <si>
    <t>Motorni benzin i dizel gorivo</t>
  </si>
  <si>
    <t>Ost.mater.za proizvodnju energije (drva,uglj.)</t>
  </si>
  <si>
    <t>Mater.i dijelovi za tekuće i investicijsko održavanje građev.objekata</t>
  </si>
  <si>
    <t>Mater.i dijelovi za tekuće i investicijsko održavanje postroj. i opreme</t>
  </si>
  <si>
    <t xml:space="preserve">Sitan inventar </t>
  </si>
  <si>
    <t>Službena, radna i zaštitna odjeća i obuća</t>
  </si>
  <si>
    <t>Usluge telefona, telefaksa</t>
  </si>
  <si>
    <t>Usluge interneta</t>
  </si>
  <si>
    <t>Poštarina, pisma, tiskanice</t>
  </si>
  <si>
    <t>Ostale usluge za komunikaciju i prijevoz - prijevoz učenika</t>
  </si>
  <si>
    <t>Usluge tek.i invest.održ.građev.objekata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</si>
  <si>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</si>
  <si>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</si>
  <si>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</si>
  <si>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</si>
  <si>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</t>
  </si>
  <si>
    <t>Dim.i ekološke usluge</t>
  </si>
  <si>
    <t>Ostale komun.usluge</t>
  </si>
  <si>
    <t>Ostale najamnine i zakupnine</t>
  </si>
  <si>
    <t>Obvezni zdravstveni pregledi zaposlenika</t>
  </si>
  <si>
    <t>Laboratorijske usluge</t>
  </si>
  <si>
    <t>Usluge ažuriranja računalnih baza</t>
  </si>
  <si>
    <t>Ostale računalne usluge</t>
  </si>
  <si>
    <t>Grafičke i tiskarske usluge</t>
  </si>
  <si>
    <t>Film i izrada fotografija</t>
  </si>
  <si>
    <t>Uređenje prostora</t>
  </si>
  <si>
    <t>Ostale nespomenute usluge</t>
  </si>
  <si>
    <t>Premije osiguranja</t>
  </si>
  <si>
    <t>Reprezentacija</t>
  </si>
  <si>
    <t>Članarine</t>
  </si>
  <si>
    <t>Pristojbe i naknade</t>
  </si>
  <si>
    <t>Rashodi protokola</t>
  </si>
  <si>
    <t>Ostali nespomenuti rashodi poslovanja</t>
  </si>
  <si>
    <t>Bankarske usluge i usluge platnog prometa</t>
  </si>
  <si>
    <t>Namirnice za školsku kuhinju - Kruh i pekarski proizvodi</t>
  </si>
  <si>
    <t>Namirnice za školsku kuhinju - Mlijeko i jogurt</t>
  </si>
  <si>
    <t>Namirnice za školsku kuhinju - Tvrdi sir, mliječni namaz</t>
  </si>
  <si>
    <t xml:space="preserve">Namirnice za školsku kuhinju - Meso </t>
  </si>
  <si>
    <t>Namirnice za školsku kuhinju - Mesne prerađevine</t>
  </si>
  <si>
    <t>Namirnice za školsku kuhinju - Voće , povrće , voćni sokovi</t>
  </si>
  <si>
    <t>Namirnice za školsku kuhinju - Ostali prehrambeni proizvodi</t>
  </si>
  <si>
    <t>Osiguranje učenika</t>
  </si>
  <si>
    <t>Kazalište</t>
  </si>
  <si>
    <t xml:space="preserve">             Ravnateljica</t>
  </si>
  <si>
    <t>Predsjednica Školskog odbora</t>
  </si>
  <si>
    <t>__________________________</t>
  </si>
  <si>
    <t xml:space="preserve">          Zvjezdana Krip</t>
  </si>
  <si>
    <t>Branka Lukić Cesarik</t>
  </si>
  <si>
    <t>URBROJ: 2177-11-01-16-02</t>
  </si>
  <si>
    <t>25. svibnja 2016. godine</t>
  </si>
  <si>
    <t>Na osnovi rebalansa  financijskog plana za 2016. godinu usvojenog na 34. sjednici</t>
  </si>
  <si>
    <t>Školskog odbora 25.svibnja 2016. donosim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</si>
  <si>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</si>
  <si>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KLASA: 406-01/16-01/02</t>
  </si>
  <si>
    <t>PLAN NABAVE ZA 2016.g. (Izmjena i dopuna br.1)</t>
  </si>
  <si>
    <t>Plan nabave</t>
  </si>
  <si>
    <t>Izmjena plana nabave</t>
  </si>
  <si>
    <t>Naknade troškova službenog puta</t>
  </si>
  <si>
    <t>REDOVNA AKTIVNOST ŠKOLE - Prehrana učenika i produženi boravak</t>
  </si>
  <si>
    <t>REDOVNA AKTIVNOST ŠKOLE - Osiguranje učenika, kazalište, organizacija izleta i terenske nastave</t>
  </si>
  <si>
    <t>Dnevnice za službeni put u  zemlji</t>
  </si>
  <si>
    <t>Materijal za čišćenje i održavanje</t>
  </si>
  <si>
    <t>Računala i računalna oprema</t>
  </si>
  <si>
    <t>Uredski namještaj</t>
  </si>
  <si>
    <t>Ostali instrumenti, uređaji i strojevi</t>
  </si>
  <si>
    <t>Knjige</t>
  </si>
  <si>
    <t>REDOVNA AKTIVNOST ŠKOLE - Nabava nefinancijske imovine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</si>
</sst>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&quot;Istinito&quot;;&quot;Istinito&quot;;&quot;Neistinito&quot;"/>
    <numFmt numFmtId="188" formatCode="#,##0.000"/>
    <numFmt numFmtId="189" formatCode="#,##0.0000"/>
    <numFmt numFmtId="190" formatCode="#,##0.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hair">
        <color indexed="22"/>
      </bottom>
    </border>
    <border>
      <left style="thin"/>
      <right style="medium"/>
      <top style="thin"/>
      <bottom style="hair">
        <color indexed="22"/>
      </bottom>
    </border>
    <border>
      <left style="medium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medium"/>
      <top style="hair">
        <color indexed="22"/>
      </top>
      <bottom style="hair">
        <color indexed="22"/>
      </bottom>
    </border>
    <border>
      <left style="medium"/>
      <right style="thin"/>
      <top style="hair">
        <color indexed="22"/>
      </top>
      <bottom style="thin"/>
    </border>
    <border>
      <left style="thin"/>
      <right style="medium"/>
      <top style="hair">
        <color indexed="22"/>
      </top>
      <bottom style="thin"/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hair">
        <color indexed="22"/>
      </top>
      <bottom style="thin"/>
    </border>
    <border>
      <left style="thin"/>
      <right style="thin"/>
      <top style="hair">
        <color indexed="22"/>
      </top>
      <bottom style="medium"/>
    </border>
    <border>
      <left style="thin"/>
      <right style="medium"/>
      <top style="hair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22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hair">
        <color indexed="22"/>
      </top>
      <bottom>
        <color indexed="63"/>
      </bottom>
    </border>
    <border>
      <left style="thin"/>
      <right style="medium"/>
      <top>
        <color indexed="63"/>
      </top>
      <bottom style="hair">
        <color indexed="2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 style="thin"/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 style="medium"/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medium"/>
      <right style="thin"/>
      <top style="hair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>
        <color indexed="22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3" fontId="11" fillId="0" borderId="16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3" fontId="3" fillId="0" borderId="23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3" fillId="0" borderId="24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center" wrapText="1"/>
    </xf>
    <xf numFmtId="3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9" xfId="0" applyFont="1" applyBorder="1" applyAlignment="1">
      <alignment horizontal="right" wrapText="1"/>
    </xf>
    <xf numFmtId="3" fontId="11" fillId="0" borderId="13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 horizontal="center"/>
    </xf>
    <xf numFmtId="4" fontId="3" fillId="0" borderId="15" xfId="0" applyNumberFormat="1" applyFont="1" applyBorder="1" applyAlignment="1">
      <alignment/>
    </xf>
    <xf numFmtId="3" fontId="11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3" fontId="11" fillId="0" borderId="21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1" fillId="0" borderId="3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183" fontId="11" fillId="0" borderId="11" xfId="0" applyNumberFormat="1" applyFont="1" applyBorder="1" applyAlignment="1">
      <alignment/>
    </xf>
    <xf numFmtId="0" fontId="3" fillId="0" borderId="34" xfId="0" applyNumberFormat="1" applyFont="1" applyBorder="1" applyAlignment="1">
      <alignment horizontal="left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36" xfId="0" applyNumberFormat="1" applyFont="1" applyBorder="1" applyAlignment="1">
      <alignment horizontal="left"/>
    </xf>
    <xf numFmtId="0" fontId="3" fillId="0" borderId="37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/>
    </xf>
    <xf numFmtId="3" fontId="11" fillId="0" borderId="39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4" fontId="3" fillId="0" borderId="42" xfId="0" applyNumberFormat="1" applyFont="1" applyBorder="1" applyAlignment="1">
      <alignment horizontal="right"/>
    </xf>
    <xf numFmtId="4" fontId="3" fillId="0" borderId="42" xfId="0" applyNumberFormat="1" applyFont="1" applyBorder="1" applyAlignment="1">
      <alignment/>
    </xf>
    <xf numFmtId="3" fontId="11" fillId="0" borderId="42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/>
    </xf>
    <xf numFmtId="0" fontId="3" fillId="0" borderId="43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8" fillId="0" borderId="44" xfId="0" applyNumberFormat="1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left"/>
    </xf>
    <xf numFmtId="0" fontId="3" fillId="0" borderId="35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0" fontId="9" fillId="0" borderId="47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zoomScalePageLayoutView="0" workbookViewId="0" topLeftCell="A64">
      <pane xSplit="2" topLeftCell="C1" activePane="topRight" state="frozen"/>
      <selection pane="topLeft" activeCell="A13" sqref="A13"/>
      <selection pane="topRight" activeCell="H82" sqref="H82"/>
    </sheetView>
  </sheetViews>
  <sheetFormatPr defaultColWidth="9.140625" defaultRowHeight="12.75"/>
  <cols>
    <col min="1" max="1" width="8.421875" style="53" customWidth="1"/>
    <col min="2" max="2" width="49.7109375" style="2" customWidth="1"/>
    <col min="3" max="3" width="4.28125" style="3" customWidth="1"/>
    <col min="4" max="4" width="11.00390625" style="4" customWidth="1"/>
    <col min="5" max="5" width="11.8515625" style="5" customWidth="1"/>
    <col min="6" max="6" width="16.140625" style="6" customWidth="1"/>
    <col min="7" max="8" width="11.8515625" style="4" customWidth="1"/>
    <col min="9" max="9" width="16.140625" style="4" customWidth="1"/>
    <col min="10" max="11" width="11.421875" style="4" customWidth="1"/>
    <col min="12" max="12" width="11.57421875" style="4" bestFit="1" customWidth="1"/>
    <col min="13" max="13" width="10.421875" style="4" bestFit="1" customWidth="1"/>
    <col min="14" max="14" width="11.57421875" style="4" bestFit="1" customWidth="1"/>
    <col min="15" max="16384" width="9.140625" style="4" customWidth="1"/>
  </cols>
  <sheetData>
    <row r="1" ht="14.25" customHeight="1">
      <c r="A1" s="1" t="s">
        <v>0</v>
      </c>
    </row>
    <row r="2" ht="14.25" customHeight="1">
      <c r="A2" s="1" t="s">
        <v>1</v>
      </c>
    </row>
    <row r="3" ht="14.25" customHeight="1">
      <c r="A3" s="1" t="s">
        <v>2</v>
      </c>
    </row>
    <row r="4" ht="14.25" customHeight="1">
      <c r="A4" s="1" t="s">
        <v>3</v>
      </c>
    </row>
    <row r="5" ht="14.25" customHeight="1">
      <c r="A5" s="1" t="s">
        <v>4</v>
      </c>
    </row>
    <row r="6" ht="14.25" customHeight="1">
      <c r="A6" s="1" t="s">
        <v>5</v>
      </c>
    </row>
    <row r="7" ht="14.25" customHeight="1">
      <c r="A7" s="1"/>
    </row>
    <row r="8" spans="1:6" s="9" customFormat="1" ht="14.25" customHeight="1">
      <c r="A8" s="1" t="s">
        <v>6</v>
      </c>
      <c r="B8" s="7" t="s">
        <v>75</v>
      </c>
      <c r="C8" s="8"/>
      <c r="E8" s="10"/>
      <c r="F8" s="11"/>
    </row>
    <row r="9" spans="1:6" s="9" customFormat="1" ht="14.25" customHeight="1">
      <c r="A9" s="1"/>
      <c r="B9" s="12"/>
      <c r="C9" s="8"/>
      <c r="E9" s="10"/>
      <c r="F9" s="11"/>
    </row>
    <row r="10" spans="1:6" s="9" customFormat="1" ht="14.25" customHeight="1">
      <c r="A10" s="1" t="s">
        <v>79</v>
      </c>
      <c r="B10" s="12"/>
      <c r="C10" s="8"/>
      <c r="E10" s="10"/>
      <c r="F10" s="11"/>
    </row>
    <row r="11" spans="1:6" s="9" customFormat="1" ht="14.25" customHeight="1">
      <c r="A11" s="1" t="s">
        <v>74</v>
      </c>
      <c r="B11" s="12"/>
      <c r="C11" s="8"/>
      <c r="E11" s="10"/>
      <c r="F11" s="11"/>
    </row>
    <row r="12" spans="1:6" s="16" customFormat="1" ht="14.25" customHeight="1">
      <c r="A12" s="13" t="s">
        <v>78</v>
      </c>
      <c r="B12" s="14"/>
      <c r="C12" s="15"/>
      <c r="E12" s="17"/>
      <c r="F12" s="18"/>
    </row>
    <row r="13" spans="1:6" s="9" customFormat="1" ht="14.25" customHeight="1">
      <c r="A13" s="1" t="s">
        <v>76</v>
      </c>
      <c r="B13" s="12"/>
      <c r="C13" s="8"/>
      <c r="E13" s="10"/>
      <c r="F13" s="11"/>
    </row>
    <row r="14" ht="14.25" customHeight="1">
      <c r="A14" s="1" t="s">
        <v>77</v>
      </c>
    </row>
    <row r="15" ht="14.25" customHeight="1">
      <c r="A15" s="1"/>
    </row>
    <row r="16" spans="1:9" ht="18.75" customHeight="1">
      <c r="A16" s="148" t="s">
        <v>80</v>
      </c>
      <c r="B16" s="148"/>
      <c r="C16" s="148"/>
      <c r="D16" s="148"/>
      <c r="E16" s="148"/>
      <c r="F16" s="148"/>
      <c r="G16" s="148"/>
      <c r="H16" s="148"/>
      <c r="I16" s="148"/>
    </row>
    <row r="17" spans="1:7" ht="18.75" customHeight="1" thickBot="1">
      <c r="A17" s="62"/>
      <c r="B17" s="62"/>
      <c r="C17" s="62"/>
      <c r="D17" s="62"/>
      <c r="E17" s="62"/>
      <c r="F17" s="62"/>
      <c r="G17" s="19"/>
    </row>
    <row r="18" spans="1:9" ht="20.25" customHeight="1">
      <c r="A18" s="64"/>
      <c r="B18" s="66"/>
      <c r="C18" s="67"/>
      <c r="D18" s="149" t="s">
        <v>81</v>
      </c>
      <c r="E18" s="149"/>
      <c r="F18" s="149"/>
      <c r="G18" s="149" t="s">
        <v>82</v>
      </c>
      <c r="H18" s="149"/>
      <c r="I18" s="150"/>
    </row>
    <row r="19" spans="1:17" s="20" customFormat="1" ht="55.5" customHeight="1" thickBot="1">
      <c r="A19" s="65" t="s">
        <v>7</v>
      </c>
      <c r="B19" s="130" t="s">
        <v>8</v>
      </c>
      <c r="C19" s="131"/>
      <c r="D19" s="63" t="s">
        <v>9</v>
      </c>
      <c r="E19" s="63" t="s">
        <v>10</v>
      </c>
      <c r="F19" s="63" t="s">
        <v>11</v>
      </c>
      <c r="G19" s="63" t="s">
        <v>9</v>
      </c>
      <c r="H19" s="63" t="s">
        <v>10</v>
      </c>
      <c r="I19" s="72" t="s">
        <v>11</v>
      </c>
      <c r="J19" s="21"/>
      <c r="K19" s="22"/>
      <c r="L19" s="21"/>
      <c r="M19" s="22"/>
      <c r="N19" s="21"/>
      <c r="O19" s="22"/>
      <c r="P19" s="22"/>
      <c r="Q19" s="22"/>
    </row>
    <row r="20" spans="1:17" s="23" customFormat="1" ht="30" customHeight="1">
      <c r="A20" s="151" t="s">
        <v>12</v>
      </c>
      <c r="B20" s="152"/>
      <c r="C20" s="152"/>
      <c r="D20" s="152"/>
      <c r="E20" s="152"/>
      <c r="F20" s="152"/>
      <c r="G20" s="152"/>
      <c r="H20" s="152"/>
      <c r="I20" s="153"/>
      <c r="J20" s="24"/>
      <c r="K20" s="25"/>
      <c r="L20" s="24"/>
      <c r="M20" s="25"/>
      <c r="N20" s="24"/>
      <c r="O20" s="25"/>
      <c r="P20" s="25"/>
      <c r="Q20" s="25"/>
    </row>
    <row r="21" spans="1:17" s="9" customFormat="1" ht="14.25" customHeight="1">
      <c r="A21" s="26">
        <v>3211</v>
      </c>
      <c r="B21" s="132" t="s">
        <v>13</v>
      </c>
      <c r="C21" s="133"/>
      <c r="D21" s="73">
        <f>E21-(E21*20/100)</f>
        <v>64000</v>
      </c>
      <c r="E21" s="74">
        <v>80000</v>
      </c>
      <c r="F21" s="75" t="s">
        <v>14</v>
      </c>
      <c r="G21" s="76">
        <f aca="true" t="shared" si="0" ref="G21:G76">H21-(H21*20/100)</f>
        <v>68800</v>
      </c>
      <c r="H21" s="76">
        <v>86000</v>
      </c>
      <c r="I21" s="77" t="s">
        <v>14</v>
      </c>
      <c r="J21" s="28"/>
      <c r="K21" s="28"/>
      <c r="L21" s="28"/>
      <c r="M21" s="28"/>
      <c r="N21" s="28"/>
      <c r="O21" s="28"/>
      <c r="P21" s="28"/>
      <c r="Q21" s="28"/>
    </row>
    <row r="22" spans="1:17" s="9" customFormat="1" ht="14.25" customHeight="1">
      <c r="A22" s="29">
        <v>3213</v>
      </c>
      <c r="B22" s="128" t="s">
        <v>15</v>
      </c>
      <c r="C22" s="129"/>
      <c r="D22" s="78">
        <f>E22-(E22*20/100)</f>
        <v>12000</v>
      </c>
      <c r="E22" s="79">
        <v>15000</v>
      </c>
      <c r="F22" s="80" t="s">
        <v>14</v>
      </c>
      <c r="G22" s="81">
        <f t="shared" si="0"/>
        <v>12000</v>
      </c>
      <c r="H22" s="81">
        <v>15000</v>
      </c>
      <c r="I22" s="82" t="s">
        <v>14</v>
      </c>
      <c r="J22" s="28"/>
      <c r="K22" s="36"/>
      <c r="L22" s="28"/>
      <c r="M22" s="36"/>
      <c r="N22" s="28"/>
      <c r="O22" s="28"/>
      <c r="P22" s="28"/>
      <c r="Q22" s="28"/>
    </row>
    <row r="23" spans="1:17" s="9" customFormat="1" ht="14.25" customHeight="1">
      <c r="A23" s="29">
        <v>3214</v>
      </c>
      <c r="B23" s="128" t="s">
        <v>16</v>
      </c>
      <c r="C23" s="129"/>
      <c r="D23" s="78">
        <f aca="true" t="shared" si="1" ref="D23:D67">E23-(E23*20/100)</f>
        <v>1200</v>
      </c>
      <c r="E23" s="79">
        <v>1500</v>
      </c>
      <c r="F23" s="80" t="s">
        <v>14</v>
      </c>
      <c r="G23" s="81">
        <f t="shared" si="0"/>
        <v>1200</v>
      </c>
      <c r="H23" s="81">
        <v>1500</v>
      </c>
      <c r="I23" s="82" t="s">
        <v>14</v>
      </c>
      <c r="J23" s="28"/>
      <c r="K23" s="36"/>
      <c r="L23" s="28"/>
      <c r="M23" s="36"/>
      <c r="N23" s="28"/>
      <c r="O23" s="28"/>
      <c r="P23" s="28"/>
      <c r="Q23" s="28"/>
    </row>
    <row r="24" spans="1:17" s="9" customFormat="1" ht="14.25" customHeight="1">
      <c r="A24" s="29">
        <v>32211</v>
      </c>
      <c r="B24" s="128" t="s">
        <v>17</v>
      </c>
      <c r="C24" s="129"/>
      <c r="D24" s="78">
        <f t="shared" si="1"/>
        <v>44000</v>
      </c>
      <c r="E24" s="79">
        <v>55000</v>
      </c>
      <c r="F24" s="80" t="s">
        <v>14</v>
      </c>
      <c r="G24" s="81">
        <f t="shared" si="0"/>
        <v>44000</v>
      </c>
      <c r="H24" s="81">
        <v>55000</v>
      </c>
      <c r="I24" s="82" t="s">
        <v>14</v>
      </c>
      <c r="J24" s="28"/>
      <c r="K24" s="36"/>
      <c r="L24" s="28"/>
      <c r="M24" s="36"/>
      <c r="N24" s="28"/>
      <c r="O24" s="28"/>
      <c r="P24" s="28"/>
      <c r="Q24" s="28"/>
    </row>
    <row r="25" spans="1:17" s="9" customFormat="1" ht="14.25" customHeight="1">
      <c r="A25" s="29">
        <v>32212</v>
      </c>
      <c r="B25" s="128" t="s">
        <v>18</v>
      </c>
      <c r="C25" s="129"/>
      <c r="D25" s="78">
        <f t="shared" si="1"/>
        <v>24000</v>
      </c>
      <c r="E25" s="79">
        <v>30000</v>
      </c>
      <c r="F25" s="80" t="s">
        <v>14</v>
      </c>
      <c r="G25" s="81">
        <f t="shared" si="0"/>
        <v>32000</v>
      </c>
      <c r="H25" s="81">
        <v>40000</v>
      </c>
      <c r="I25" s="82" t="s">
        <v>14</v>
      </c>
      <c r="J25" s="28"/>
      <c r="K25" s="36"/>
      <c r="L25" s="28"/>
      <c r="M25" s="36"/>
      <c r="N25" s="28"/>
      <c r="O25" s="28"/>
      <c r="P25" s="28"/>
      <c r="Q25" s="28"/>
    </row>
    <row r="26" spans="1:17" s="9" customFormat="1" ht="14.25" customHeight="1">
      <c r="A26" s="29">
        <v>32214</v>
      </c>
      <c r="B26" s="128" t="s">
        <v>19</v>
      </c>
      <c r="C26" s="129"/>
      <c r="D26" s="78">
        <f t="shared" si="1"/>
        <v>32000</v>
      </c>
      <c r="E26" s="79">
        <v>40000</v>
      </c>
      <c r="F26" s="80" t="s">
        <v>14</v>
      </c>
      <c r="G26" s="81">
        <f t="shared" si="0"/>
        <v>32000</v>
      </c>
      <c r="H26" s="81">
        <v>40000</v>
      </c>
      <c r="I26" s="82" t="s">
        <v>14</v>
      </c>
      <c r="J26" s="28"/>
      <c r="K26" s="36"/>
      <c r="L26" s="28"/>
      <c r="M26" s="36"/>
      <c r="N26" s="28"/>
      <c r="O26" s="28"/>
      <c r="P26" s="28"/>
      <c r="Q26" s="28"/>
    </row>
    <row r="27" spans="1:17" s="9" customFormat="1" ht="14.25" customHeight="1">
      <c r="A27" s="29">
        <v>32214</v>
      </c>
      <c r="B27" s="128" t="s">
        <v>20</v>
      </c>
      <c r="C27" s="129"/>
      <c r="D27" s="78">
        <f t="shared" si="1"/>
        <v>12000</v>
      </c>
      <c r="E27" s="79">
        <v>15000</v>
      </c>
      <c r="F27" s="80" t="s">
        <v>14</v>
      </c>
      <c r="G27" s="81">
        <f t="shared" si="0"/>
        <v>12000</v>
      </c>
      <c r="H27" s="81">
        <v>15000</v>
      </c>
      <c r="I27" s="82" t="s">
        <v>14</v>
      </c>
      <c r="J27" s="28"/>
      <c r="K27" s="36"/>
      <c r="L27" s="28"/>
      <c r="M27" s="36"/>
      <c r="N27" s="28"/>
      <c r="O27" s="28"/>
      <c r="P27" s="28"/>
      <c r="Q27" s="28"/>
    </row>
    <row r="28" spans="1:17" ht="14.25" customHeight="1">
      <c r="A28" s="29">
        <v>32216</v>
      </c>
      <c r="B28" s="128" t="s">
        <v>21</v>
      </c>
      <c r="C28" s="129"/>
      <c r="D28" s="78">
        <f t="shared" si="1"/>
        <v>4264</v>
      </c>
      <c r="E28" s="79">
        <v>5330</v>
      </c>
      <c r="F28" s="80" t="s">
        <v>14</v>
      </c>
      <c r="G28" s="81">
        <f t="shared" si="0"/>
        <v>4264</v>
      </c>
      <c r="H28" s="81">
        <v>5330</v>
      </c>
      <c r="I28" s="82" t="s">
        <v>14</v>
      </c>
      <c r="J28" s="28"/>
      <c r="K28" s="36"/>
      <c r="L28" s="37"/>
      <c r="M28" s="36"/>
      <c r="N28" s="37"/>
      <c r="O28" s="37"/>
      <c r="P28" s="37"/>
      <c r="Q28" s="37"/>
    </row>
    <row r="29" spans="1:17" ht="14.25" customHeight="1">
      <c r="A29" s="29">
        <v>32219</v>
      </c>
      <c r="B29" s="128" t="s">
        <v>22</v>
      </c>
      <c r="C29" s="129"/>
      <c r="D29" s="78">
        <f t="shared" si="1"/>
        <v>40000</v>
      </c>
      <c r="E29" s="79">
        <v>50000</v>
      </c>
      <c r="F29" s="80" t="s">
        <v>14</v>
      </c>
      <c r="G29" s="81">
        <f t="shared" si="0"/>
        <v>48000</v>
      </c>
      <c r="H29" s="81">
        <v>60000</v>
      </c>
      <c r="I29" s="82" t="s">
        <v>14</v>
      </c>
      <c r="J29" s="28"/>
      <c r="K29" s="36"/>
      <c r="L29" s="28"/>
      <c r="M29" s="36"/>
      <c r="N29" s="28"/>
      <c r="O29" s="37"/>
      <c r="P29" s="37"/>
      <c r="Q29" s="37"/>
    </row>
    <row r="30" spans="1:17" ht="14.25" customHeight="1">
      <c r="A30" s="29">
        <v>32231</v>
      </c>
      <c r="B30" s="128" t="s">
        <v>23</v>
      </c>
      <c r="C30" s="129"/>
      <c r="D30" s="78">
        <f t="shared" si="1"/>
        <v>36800</v>
      </c>
      <c r="E30" s="79">
        <v>46000</v>
      </c>
      <c r="F30" s="80" t="s">
        <v>14</v>
      </c>
      <c r="G30" s="81">
        <f t="shared" si="0"/>
        <v>36800</v>
      </c>
      <c r="H30" s="81">
        <v>46000</v>
      </c>
      <c r="I30" s="82" t="s">
        <v>14</v>
      </c>
      <c r="J30" s="37"/>
      <c r="K30" s="36"/>
      <c r="L30" s="28"/>
      <c r="M30" s="36"/>
      <c r="N30" s="28"/>
      <c r="O30" s="37"/>
      <c r="P30" s="37"/>
      <c r="Q30" s="37"/>
    </row>
    <row r="31" spans="1:17" ht="14.25" customHeight="1">
      <c r="A31" s="29">
        <v>32231</v>
      </c>
      <c r="B31" s="128" t="s">
        <v>24</v>
      </c>
      <c r="C31" s="129"/>
      <c r="D31" s="78">
        <f t="shared" si="1"/>
        <v>38400</v>
      </c>
      <c r="E31" s="79">
        <v>48000</v>
      </c>
      <c r="F31" s="80" t="s">
        <v>14</v>
      </c>
      <c r="G31" s="81">
        <f t="shared" si="0"/>
        <v>38400</v>
      </c>
      <c r="H31" s="81">
        <v>48000</v>
      </c>
      <c r="I31" s="82" t="s">
        <v>14</v>
      </c>
      <c r="J31" s="37"/>
      <c r="K31" s="36"/>
      <c r="L31" s="28"/>
      <c r="M31" s="36"/>
      <c r="N31" s="28"/>
      <c r="O31" s="37"/>
      <c r="P31" s="37"/>
      <c r="Q31" s="37"/>
    </row>
    <row r="32" spans="1:17" ht="14.25" customHeight="1">
      <c r="A32" s="29">
        <v>32233</v>
      </c>
      <c r="B32" s="30" t="s">
        <v>25</v>
      </c>
      <c r="C32" s="31"/>
      <c r="D32" s="78">
        <f t="shared" si="1"/>
        <v>112000</v>
      </c>
      <c r="E32" s="79">
        <v>140000</v>
      </c>
      <c r="F32" s="80" t="s">
        <v>14</v>
      </c>
      <c r="G32" s="81">
        <f t="shared" si="0"/>
        <v>112000</v>
      </c>
      <c r="H32" s="81">
        <v>140000</v>
      </c>
      <c r="I32" s="82" t="s">
        <v>14</v>
      </c>
      <c r="J32" s="37"/>
      <c r="K32" s="36"/>
      <c r="L32" s="28"/>
      <c r="M32" s="36"/>
      <c r="N32" s="28"/>
      <c r="O32" s="37"/>
      <c r="P32" s="37"/>
      <c r="Q32" s="37"/>
    </row>
    <row r="33" spans="1:17" ht="14.25" customHeight="1">
      <c r="A33" s="29">
        <v>32234</v>
      </c>
      <c r="B33" s="128" t="s">
        <v>26</v>
      </c>
      <c r="C33" s="129"/>
      <c r="D33" s="78">
        <f t="shared" si="1"/>
        <v>1600</v>
      </c>
      <c r="E33" s="79">
        <v>2000</v>
      </c>
      <c r="F33" s="80" t="s">
        <v>14</v>
      </c>
      <c r="G33" s="81">
        <f t="shared" si="0"/>
        <v>1600</v>
      </c>
      <c r="H33" s="81">
        <v>2000</v>
      </c>
      <c r="I33" s="82" t="s">
        <v>14</v>
      </c>
      <c r="J33" s="37"/>
      <c r="K33" s="36"/>
      <c r="L33" s="28"/>
      <c r="M33" s="36"/>
      <c r="N33" s="28"/>
      <c r="O33" s="37"/>
      <c r="P33" s="37"/>
      <c r="Q33" s="37"/>
    </row>
    <row r="34" spans="1:17" ht="14.25" customHeight="1">
      <c r="A34" s="29">
        <v>32239</v>
      </c>
      <c r="B34" s="128" t="s">
        <v>27</v>
      </c>
      <c r="C34" s="129"/>
      <c r="D34" s="78">
        <f t="shared" si="1"/>
        <v>2400</v>
      </c>
      <c r="E34" s="79">
        <v>3000</v>
      </c>
      <c r="F34" s="80" t="s">
        <v>14</v>
      </c>
      <c r="G34" s="81">
        <f t="shared" si="0"/>
        <v>2400</v>
      </c>
      <c r="H34" s="81">
        <v>3000</v>
      </c>
      <c r="I34" s="82" t="s">
        <v>14</v>
      </c>
      <c r="J34" s="37"/>
      <c r="K34" s="36"/>
      <c r="L34" s="28"/>
      <c r="M34" s="36"/>
      <c r="N34" s="28"/>
      <c r="O34" s="37"/>
      <c r="P34" s="37"/>
      <c r="Q34" s="37"/>
    </row>
    <row r="35" spans="1:17" s="9" customFormat="1" ht="14.25" customHeight="1">
      <c r="A35" s="29">
        <v>32241</v>
      </c>
      <c r="B35" s="128" t="s">
        <v>28</v>
      </c>
      <c r="C35" s="129"/>
      <c r="D35" s="78">
        <f t="shared" si="1"/>
        <v>5600</v>
      </c>
      <c r="E35" s="79">
        <v>7000</v>
      </c>
      <c r="F35" s="80" t="s">
        <v>14</v>
      </c>
      <c r="G35" s="81">
        <f t="shared" si="0"/>
        <v>10400</v>
      </c>
      <c r="H35" s="81">
        <v>13000</v>
      </c>
      <c r="I35" s="82" t="s">
        <v>14</v>
      </c>
      <c r="J35" s="28"/>
      <c r="K35" s="36"/>
      <c r="L35" s="28"/>
      <c r="M35" s="36"/>
      <c r="N35" s="28"/>
      <c r="O35" s="28"/>
      <c r="P35" s="28"/>
      <c r="Q35" s="28"/>
    </row>
    <row r="36" spans="1:17" s="9" customFormat="1" ht="14.25" customHeight="1">
      <c r="A36" s="29">
        <v>32242</v>
      </c>
      <c r="B36" s="128" t="s">
        <v>29</v>
      </c>
      <c r="C36" s="129"/>
      <c r="D36" s="78">
        <f t="shared" si="1"/>
        <v>5336</v>
      </c>
      <c r="E36" s="79">
        <v>6670</v>
      </c>
      <c r="F36" s="80" t="s">
        <v>14</v>
      </c>
      <c r="G36" s="81">
        <f t="shared" si="0"/>
        <v>5336</v>
      </c>
      <c r="H36" s="81">
        <v>6670</v>
      </c>
      <c r="I36" s="82" t="s">
        <v>14</v>
      </c>
      <c r="J36" s="28"/>
      <c r="K36" s="36"/>
      <c r="L36" s="28"/>
      <c r="M36" s="36"/>
      <c r="N36" s="28"/>
      <c r="O36" s="28"/>
      <c r="P36" s="28"/>
      <c r="Q36" s="28"/>
    </row>
    <row r="37" spans="1:17" s="9" customFormat="1" ht="14.25" customHeight="1">
      <c r="A37" s="29">
        <v>32251</v>
      </c>
      <c r="B37" s="30" t="s">
        <v>30</v>
      </c>
      <c r="C37" s="31"/>
      <c r="D37" s="78">
        <f t="shared" si="1"/>
        <v>56000</v>
      </c>
      <c r="E37" s="79">
        <v>70000</v>
      </c>
      <c r="F37" s="80" t="s">
        <v>14</v>
      </c>
      <c r="G37" s="81">
        <f t="shared" si="0"/>
        <v>56000</v>
      </c>
      <c r="H37" s="81">
        <v>70000</v>
      </c>
      <c r="I37" s="82" t="s">
        <v>14</v>
      </c>
      <c r="J37" s="28"/>
      <c r="K37" s="36"/>
      <c r="L37" s="28"/>
      <c r="M37" s="36"/>
      <c r="N37" s="28"/>
      <c r="O37" s="28"/>
      <c r="P37" s="28"/>
      <c r="Q37" s="28"/>
    </row>
    <row r="38" spans="1:17" s="9" customFormat="1" ht="14.25" customHeight="1">
      <c r="A38" s="29">
        <v>32271</v>
      </c>
      <c r="B38" s="30" t="s">
        <v>31</v>
      </c>
      <c r="C38" s="31"/>
      <c r="D38" s="78">
        <f t="shared" si="1"/>
        <v>12000</v>
      </c>
      <c r="E38" s="79">
        <v>15000</v>
      </c>
      <c r="F38" s="80" t="s">
        <v>14</v>
      </c>
      <c r="G38" s="81">
        <f t="shared" si="0"/>
        <v>12000</v>
      </c>
      <c r="H38" s="81">
        <v>15000</v>
      </c>
      <c r="I38" s="82" t="s">
        <v>14</v>
      </c>
      <c r="J38" s="28"/>
      <c r="K38" s="36"/>
      <c r="L38" s="28"/>
      <c r="M38" s="36"/>
      <c r="N38" s="28"/>
      <c r="O38" s="28"/>
      <c r="P38" s="28"/>
      <c r="Q38" s="28"/>
    </row>
    <row r="39" spans="1:17" s="9" customFormat="1" ht="14.25" customHeight="1">
      <c r="A39" s="29">
        <v>32311</v>
      </c>
      <c r="B39" s="128" t="s">
        <v>32</v>
      </c>
      <c r="C39" s="129"/>
      <c r="D39" s="78">
        <f t="shared" si="1"/>
        <v>16000</v>
      </c>
      <c r="E39" s="79">
        <v>20000</v>
      </c>
      <c r="F39" s="80" t="s">
        <v>14</v>
      </c>
      <c r="G39" s="81">
        <f t="shared" si="0"/>
        <v>16000</v>
      </c>
      <c r="H39" s="81">
        <v>20000</v>
      </c>
      <c r="I39" s="82" t="s">
        <v>14</v>
      </c>
      <c r="J39" s="28"/>
      <c r="K39" s="36"/>
      <c r="L39" s="28"/>
      <c r="M39" s="36"/>
      <c r="N39" s="28"/>
      <c r="O39" s="28"/>
      <c r="P39" s="28"/>
      <c r="Q39" s="28"/>
    </row>
    <row r="40" spans="1:17" s="9" customFormat="1" ht="14.25" customHeight="1">
      <c r="A40" s="29">
        <v>32312</v>
      </c>
      <c r="B40" s="128" t="s">
        <v>33</v>
      </c>
      <c r="C40" s="129"/>
      <c r="D40" s="78">
        <f t="shared" si="1"/>
        <v>2400</v>
      </c>
      <c r="E40" s="79">
        <v>3000</v>
      </c>
      <c r="F40" s="80" t="s">
        <v>14</v>
      </c>
      <c r="G40" s="81">
        <f t="shared" si="0"/>
        <v>2400</v>
      </c>
      <c r="H40" s="81">
        <v>3000</v>
      </c>
      <c r="I40" s="82" t="s">
        <v>14</v>
      </c>
      <c r="J40" s="28"/>
      <c r="K40" s="36"/>
      <c r="L40" s="28"/>
      <c r="M40" s="36"/>
      <c r="N40" s="28"/>
      <c r="O40" s="28"/>
      <c r="P40" s="28"/>
      <c r="Q40" s="28"/>
    </row>
    <row r="41" spans="1:17" s="9" customFormat="1" ht="14.25" customHeight="1">
      <c r="A41" s="29">
        <v>32313</v>
      </c>
      <c r="B41" s="128" t="s">
        <v>34</v>
      </c>
      <c r="C41" s="129"/>
      <c r="D41" s="78">
        <f t="shared" si="1"/>
        <v>3480</v>
      </c>
      <c r="E41" s="79">
        <v>4350</v>
      </c>
      <c r="F41" s="80" t="s">
        <v>14</v>
      </c>
      <c r="G41" s="81">
        <f t="shared" si="0"/>
        <v>3480</v>
      </c>
      <c r="H41" s="81">
        <v>4350</v>
      </c>
      <c r="I41" s="82" t="s">
        <v>14</v>
      </c>
      <c r="J41" s="28"/>
      <c r="K41" s="36"/>
      <c r="L41" s="28"/>
      <c r="M41" s="36"/>
      <c r="N41" s="28"/>
      <c r="O41" s="28"/>
      <c r="P41" s="28"/>
      <c r="Q41" s="28"/>
    </row>
    <row r="42" spans="1:17" s="9" customFormat="1" ht="14.25" customHeight="1">
      <c r="A42" s="29">
        <v>32319</v>
      </c>
      <c r="B42" s="30" t="s">
        <v>35</v>
      </c>
      <c r="C42" s="31"/>
      <c r="D42" s="78">
        <f t="shared" si="1"/>
        <v>6400</v>
      </c>
      <c r="E42" s="79">
        <v>8000</v>
      </c>
      <c r="F42" s="80" t="s">
        <v>14</v>
      </c>
      <c r="G42" s="81">
        <f t="shared" si="0"/>
        <v>10400</v>
      </c>
      <c r="H42" s="81">
        <v>13000</v>
      </c>
      <c r="I42" s="82" t="s">
        <v>14</v>
      </c>
      <c r="J42" s="28"/>
      <c r="K42" s="36"/>
      <c r="L42" s="28"/>
      <c r="M42" s="36"/>
      <c r="N42" s="28"/>
      <c r="O42" s="28"/>
      <c r="P42" s="28"/>
      <c r="Q42" s="28"/>
    </row>
    <row r="43" spans="1:17" ht="14.25" customHeight="1">
      <c r="A43" s="29">
        <v>32321</v>
      </c>
      <c r="B43" s="128" t="s">
        <v>36</v>
      </c>
      <c r="C43" s="129"/>
      <c r="D43" s="78">
        <f t="shared" si="1"/>
        <v>48000</v>
      </c>
      <c r="E43" s="79">
        <v>60000</v>
      </c>
      <c r="F43" s="80" t="s">
        <v>14</v>
      </c>
      <c r="G43" s="81">
        <f t="shared" si="0"/>
        <v>36390.4</v>
      </c>
      <c r="H43" s="81">
        <v>45488</v>
      </c>
      <c r="I43" s="82" t="s">
        <v>14</v>
      </c>
      <c r="J43" s="37"/>
      <c r="K43" s="35"/>
      <c r="L43" s="37"/>
      <c r="M43" s="35"/>
      <c r="N43" s="37"/>
      <c r="O43" s="37"/>
      <c r="P43" s="37"/>
      <c r="Q43" s="37"/>
    </row>
    <row r="44" spans="1:17" ht="14.25" customHeight="1">
      <c r="A44" s="29">
        <v>32322</v>
      </c>
      <c r="B44" s="128" t="s">
        <v>37</v>
      </c>
      <c r="C44" s="129"/>
      <c r="D44" s="78">
        <f t="shared" si="1"/>
        <v>5600</v>
      </c>
      <c r="E44" s="79">
        <v>7000</v>
      </c>
      <c r="F44" s="80" t="s">
        <v>14</v>
      </c>
      <c r="G44" s="81">
        <f t="shared" si="0"/>
        <v>5600</v>
      </c>
      <c r="H44" s="81">
        <v>7000</v>
      </c>
      <c r="I44" s="82" t="s">
        <v>14</v>
      </c>
      <c r="J44" s="37"/>
      <c r="K44" s="35"/>
      <c r="L44" s="37"/>
      <c r="M44" s="35"/>
      <c r="N44" s="37"/>
      <c r="O44" s="37"/>
      <c r="P44" s="37"/>
      <c r="Q44" s="37"/>
    </row>
    <row r="45" spans="1:17" ht="14.25" customHeight="1">
      <c r="A45" s="38">
        <v>3233</v>
      </c>
      <c r="B45" s="134" t="s">
        <v>38</v>
      </c>
      <c r="C45" s="135"/>
      <c r="D45" s="78">
        <f t="shared" si="1"/>
        <v>360</v>
      </c>
      <c r="E45" s="83">
        <v>450</v>
      </c>
      <c r="F45" s="80" t="s">
        <v>14</v>
      </c>
      <c r="G45" s="81">
        <f t="shared" si="0"/>
        <v>360</v>
      </c>
      <c r="H45" s="81">
        <v>450</v>
      </c>
      <c r="I45" s="82" t="s">
        <v>14</v>
      </c>
      <c r="J45" s="37"/>
      <c r="K45" s="35"/>
      <c r="L45" s="37"/>
      <c r="M45" s="35"/>
      <c r="N45" s="37"/>
      <c r="O45" s="37"/>
      <c r="P45" s="37"/>
      <c r="Q45" s="37"/>
    </row>
    <row r="46" spans="1:17" ht="14.25" customHeight="1">
      <c r="A46" s="29">
        <v>32341</v>
      </c>
      <c r="B46" s="128" t="s">
        <v>39</v>
      </c>
      <c r="C46" s="129"/>
      <c r="D46" s="78">
        <f t="shared" si="1"/>
        <v>16000</v>
      </c>
      <c r="E46" s="79">
        <v>20000</v>
      </c>
      <c r="F46" s="80" t="s">
        <v>14</v>
      </c>
      <c r="G46" s="81">
        <f t="shared" si="0"/>
        <v>16000</v>
      </c>
      <c r="H46" s="81">
        <v>20000</v>
      </c>
      <c r="I46" s="82" t="s">
        <v>14</v>
      </c>
      <c r="J46" s="37"/>
      <c r="K46" s="35"/>
      <c r="L46" s="37"/>
      <c r="M46" s="35"/>
      <c r="N46" s="37"/>
      <c r="O46" s="37"/>
      <c r="P46" s="37"/>
      <c r="Q46" s="37"/>
    </row>
    <row r="47" spans="1:17" ht="14.25" customHeight="1">
      <c r="A47" s="29">
        <v>32342</v>
      </c>
      <c r="B47" s="128" t="s">
        <v>40</v>
      </c>
      <c r="C47" s="129"/>
      <c r="D47" s="78">
        <f t="shared" si="1"/>
        <v>16000</v>
      </c>
      <c r="E47" s="79">
        <v>20000</v>
      </c>
      <c r="F47" s="80" t="s">
        <v>14</v>
      </c>
      <c r="G47" s="81">
        <f t="shared" si="0"/>
        <v>16000</v>
      </c>
      <c r="H47" s="81">
        <v>20000</v>
      </c>
      <c r="I47" s="82" t="s">
        <v>14</v>
      </c>
      <c r="J47" s="37"/>
      <c r="K47" s="35"/>
      <c r="L47" s="37"/>
      <c r="M47" s="35"/>
      <c r="N47" s="37"/>
      <c r="O47" s="37"/>
      <c r="P47" s="37"/>
      <c r="Q47" s="37"/>
    </row>
    <row r="48" spans="1:17" ht="14.25" customHeight="1">
      <c r="A48" s="29">
        <v>32343</v>
      </c>
      <c r="B48" s="128" t="s">
        <v>41</v>
      </c>
      <c r="C48" s="129"/>
      <c r="D48" s="78">
        <f t="shared" si="1"/>
        <v>1200</v>
      </c>
      <c r="E48" s="79">
        <v>1500</v>
      </c>
      <c r="F48" s="80" t="s">
        <v>14</v>
      </c>
      <c r="G48" s="81">
        <f t="shared" si="0"/>
        <v>1200</v>
      </c>
      <c r="H48" s="81">
        <v>1500</v>
      </c>
      <c r="I48" s="82" t="s">
        <v>14</v>
      </c>
      <c r="J48" s="37"/>
      <c r="K48" s="36"/>
      <c r="L48" s="28"/>
      <c r="M48" s="36"/>
      <c r="N48" s="28"/>
      <c r="O48" s="37"/>
      <c r="P48" s="37"/>
      <c r="Q48" s="37"/>
    </row>
    <row r="49" spans="1:17" ht="14.25" customHeight="1">
      <c r="A49" s="29">
        <v>32344</v>
      </c>
      <c r="B49" s="128" t="s">
        <v>42</v>
      </c>
      <c r="C49" s="129"/>
      <c r="D49" s="78">
        <f t="shared" si="1"/>
        <v>2000</v>
      </c>
      <c r="E49" s="79">
        <v>2500</v>
      </c>
      <c r="F49" s="80" t="s">
        <v>14</v>
      </c>
      <c r="G49" s="81">
        <f t="shared" si="0"/>
        <v>2000</v>
      </c>
      <c r="H49" s="81">
        <v>2500</v>
      </c>
      <c r="I49" s="82" t="s">
        <v>14</v>
      </c>
      <c r="J49" s="37"/>
      <c r="K49" s="35"/>
      <c r="L49" s="37"/>
      <c r="M49" s="35"/>
      <c r="N49" s="37"/>
      <c r="O49" s="37"/>
      <c r="P49" s="37"/>
      <c r="Q49" s="37"/>
    </row>
    <row r="50" spans="1:17" ht="14.25" customHeight="1">
      <c r="A50" s="29">
        <v>32349</v>
      </c>
      <c r="B50" s="128" t="s">
        <v>43</v>
      </c>
      <c r="C50" s="129"/>
      <c r="D50" s="78">
        <f t="shared" si="1"/>
        <v>4560</v>
      </c>
      <c r="E50" s="79">
        <v>5700</v>
      </c>
      <c r="F50" s="80" t="s">
        <v>14</v>
      </c>
      <c r="G50" s="81">
        <f t="shared" si="0"/>
        <v>4560</v>
      </c>
      <c r="H50" s="81">
        <v>5700</v>
      </c>
      <c r="I50" s="82" t="s">
        <v>14</v>
      </c>
      <c r="J50" s="37"/>
      <c r="K50" s="35"/>
      <c r="L50" s="37"/>
      <c r="M50" s="35"/>
      <c r="N50" s="37"/>
      <c r="O50" s="37"/>
      <c r="P50" s="37"/>
      <c r="Q50" s="37"/>
    </row>
    <row r="51" spans="1:17" ht="14.25" customHeight="1">
      <c r="A51" s="29">
        <v>32359</v>
      </c>
      <c r="B51" s="30" t="s">
        <v>44</v>
      </c>
      <c r="C51" s="31"/>
      <c r="D51" s="78">
        <f t="shared" si="1"/>
        <v>800</v>
      </c>
      <c r="E51" s="79">
        <v>1000</v>
      </c>
      <c r="F51" s="80" t="s">
        <v>14</v>
      </c>
      <c r="G51" s="81">
        <f t="shared" si="0"/>
        <v>24800</v>
      </c>
      <c r="H51" s="81">
        <v>31000</v>
      </c>
      <c r="I51" s="82" t="s">
        <v>14</v>
      </c>
      <c r="J51" s="37"/>
      <c r="K51" s="35"/>
      <c r="L51" s="37"/>
      <c r="M51" s="35"/>
      <c r="N51" s="37"/>
      <c r="O51" s="37"/>
      <c r="P51" s="37"/>
      <c r="Q51" s="37"/>
    </row>
    <row r="52" spans="1:17" ht="14.25" customHeight="1">
      <c r="A52" s="29">
        <v>32361</v>
      </c>
      <c r="B52" s="128" t="s">
        <v>45</v>
      </c>
      <c r="C52" s="129"/>
      <c r="D52" s="78">
        <f t="shared" si="1"/>
        <v>20000</v>
      </c>
      <c r="E52" s="79">
        <v>25000</v>
      </c>
      <c r="F52" s="80" t="s">
        <v>14</v>
      </c>
      <c r="G52" s="81">
        <f t="shared" si="0"/>
        <v>20000</v>
      </c>
      <c r="H52" s="81">
        <v>25000</v>
      </c>
      <c r="I52" s="82" t="s">
        <v>14</v>
      </c>
      <c r="J52" s="37"/>
      <c r="K52" s="35"/>
      <c r="L52" s="37"/>
      <c r="M52" s="35"/>
      <c r="N52" s="37"/>
      <c r="O52" s="37"/>
      <c r="P52" s="37"/>
      <c r="Q52" s="37"/>
    </row>
    <row r="53" spans="1:17" ht="14.25" customHeight="1">
      <c r="A53" s="29">
        <v>32363</v>
      </c>
      <c r="B53" s="128" t="s">
        <v>46</v>
      </c>
      <c r="C53" s="129"/>
      <c r="D53" s="78">
        <f t="shared" si="1"/>
        <v>2400</v>
      </c>
      <c r="E53" s="79">
        <v>3000</v>
      </c>
      <c r="F53" s="80" t="s">
        <v>14</v>
      </c>
      <c r="G53" s="81">
        <f t="shared" si="0"/>
        <v>2400</v>
      </c>
      <c r="H53" s="81">
        <v>3000</v>
      </c>
      <c r="I53" s="82" t="s">
        <v>14</v>
      </c>
      <c r="J53" s="37"/>
      <c r="K53" s="35"/>
      <c r="L53" s="37"/>
      <c r="M53" s="35"/>
      <c r="N53" s="37"/>
      <c r="O53" s="37"/>
      <c r="P53" s="37"/>
      <c r="Q53" s="37"/>
    </row>
    <row r="54" spans="1:17" ht="14.25" customHeight="1">
      <c r="A54" s="29">
        <v>32381</v>
      </c>
      <c r="B54" s="128" t="s">
        <v>47</v>
      </c>
      <c r="C54" s="129"/>
      <c r="D54" s="78">
        <f t="shared" si="1"/>
        <v>4000</v>
      </c>
      <c r="E54" s="79">
        <v>5000</v>
      </c>
      <c r="F54" s="80" t="s">
        <v>14</v>
      </c>
      <c r="G54" s="81">
        <f t="shared" si="0"/>
        <v>4000</v>
      </c>
      <c r="H54" s="81">
        <v>5000</v>
      </c>
      <c r="I54" s="82" t="s">
        <v>14</v>
      </c>
      <c r="J54" s="37"/>
      <c r="K54" s="35"/>
      <c r="L54" s="37"/>
      <c r="M54" s="35"/>
      <c r="N54" s="37"/>
      <c r="O54" s="37"/>
      <c r="P54" s="37"/>
      <c r="Q54" s="37"/>
    </row>
    <row r="55" spans="1:17" ht="14.25" customHeight="1">
      <c r="A55" s="29">
        <v>32389</v>
      </c>
      <c r="B55" s="128" t="s">
        <v>48</v>
      </c>
      <c r="C55" s="129"/>
      <c r="D55" s="78">
        <f t="shared" si="1"/>
        <v>4800</v>
      </c>
      <c r="E55" s="79">
        <v>6000</v>
      </c>
      <c r="F55" s="80" t="s">
        <v>14</v>
      </c>
      <c r="G55" s="81">
        <f t="shared" si="0"/>
        <v>24800</v>
      </c>
      <c r="H55" s="81">
        <v>31000</v>
      </c>
      <c r="I55" s="82" t="s">
        <v>14</v>
      </c>
      <c r="J55" s="37"/>
      <c r="K55" s="35"/>
      <c r="L55" s="37"/>
      <c r="M55" s="35"/>
      <c r="N55" s="37"/>
      <c r="O55" s="37"/>
      <c r="P55" s="37"/>
      <c r="Q55" s="37"/>
    </row>
    <row r="56" spans="1:17" ht="14.25" customHeight="1">
      <c r="A56" s="29">
        <v>32391</v>
      </c>
      <c r="B56" s="128" t="s">
        <v>49</v>
      </c>
      <c r="C56" s="129"/>
      <c r="D56" s="78">
        <f t="shared" si="1"/>
        <v>9600</v>
      </c>
      <c r="E56" s="79">
        <v>12000</v>
      </c>
      <c r="F56" s="80" t="s">
        <v>14</v>
      </c>
      <c r="G56" s="81">
        <f t="shared" si="0"/>
        <v>16000</v>
      </c>
      <c r="H56" s="81">
        <v>20000</v>
      </c>
      <c r="I56" s="82" t="s">
        <v>14</v>
      </c>
      <c r="J56" s="37"/>
      <c r="K56" s="35"/>
      <c r="L56" s="37"/>
      <c r="M56" s="35"/>
      <c r="N56" s="37"/>
      <c r="O56" s="37"/>
      <c r="P56" s="37"/>
      <c r="Q56" s="37"/>
    </row>
    <row r="57" spans="1:17" ht="14.25" customHeight="1">
      <c r="A57" s="29">
        <v>32392</v>
      </c>
      <c r="B57" s="128" t="s">
        <v>50</v>
      </c>
      <c r="C57" s="129"/>
      <c r="D57" s="78">
        <f t="shared" si="1"/>
        <v>4000</v>
      </c>
      <c r="E57" s="79">
        <v>5000</v>
      </c>
      <c r="F57" s="80" t="s">
        <v>14</v>
      </c>
      <c r="G57" s="81">
        <f t="shared" si="0"/>
        <v>4000</v>
      </c>
      <c r="H57" s="81">
        <v>5000</v>
      </c>
      <c r="I57" s="82" t="s">
        <v>14</v>
      </c>
      <c r="J57" s="37"/>
      <c r="K57" s="35"/>
      <c r="L57" s="37"/>
      <c r="M57" s="35"/>
      <c r="N57" s="37"/>
      <c r="O57" s="37"/>
      <c r="P57" s="37"/>
      <c r="Q57" s="37"/>
    </row>
    <row r="58" spans="1:17" ht="14.25" customHeight="1">
      <c r="A58" s="29">
        <v>32393</v>
      </c>
      <c r="B58" s="128" t="s">
        <v>51</v>
      </c>
      <c r="C58" s="129"/>
      <c r="D58" s="78">
        <f t="shared" si="1"/>
        <v>8000</v>
      </c>
      <c r="E58" s="79">
        <v>10000</v>
      </c>
      <c r="F58" s="80" t="s">
        <v>14</v>
      </c>
      <c r="G58" s="81">
        <f t="shared" si="0"/>
        <v>14362.4</v>
      </c>
      <c r="H58" s="81">
        <v>17953</v>
      </c>
      <c r="I58" s="82" t="s">
        <v>14</v>
      </c>
      <c r="J58" s="37"/>
      <c r="K58" s="35"/>
      <c r="L58" s="37"/>
      <c r="M58" s="35"/>
      <c r="N58" s="37"/>
      <c r="O58" s="37"/>
      <c r="P58" s="37"/>
      <c r="Q58" s="37"/>
    </row>
    <row r="59" spans="1:17" ht="14.25" customHeight="1">
      <c r="A59" s="29">
        <v>32399</v>
      </c>
      <c r="B59" s="128" t="s">
        <v>52</v>
      </c>
      <c r="C59" s="129"/>
      <c r="D59" s="78">
        <f t="shared" si="1"/>
        <v>6000</v>
      </c>
      <c r="E59" s="79">
        <v>7500</v>
      </c>
      <c r="F59" s="80" t="s">
        <v>14</v>
      </c>
      <c r="G59" s="81">
        <f t="shared" si="0"/>
        <v>10400</v>
      </c>
      <c r="H59" s="81">
        <v>13000</v>
      </c>
      <c r="I59" s="82" t="s">
        <v>14</v>
      </c>
      <c r="J59" s="37"/>
      <c r="K59" s="35"/>
      <c r="L59" s="37"/>
      <c r="M59" s="35"/>
      <c r="N59" s="37"/>
      <c r="O59" s="37"/>
      <c r="P59" s="37"/>
      <c r="Q59" s="37"/>
    </row>
    <row r="60" spans="1:17" ht="14.25" customHeight="1">
      <c r="A60" s="29">
        <v>32411</v>
      </c>
      <c r="B60" s="30" t="s">
        <v>83</v>
      </c>
      <c r="C60" s="31"/>
      <c r="D60" s="78"/>
      <c r="E60" s="79"/>
      <c r="F60" s="80" t="s">
        <v>14</v>
      </c>
      <c r="G60" s="81">
        <f t="shared" si="0"/>
        <v>608.8</v>
      </c>
      <c r="H60" s="81">
        <v>761</v>
      </c>
      <c r="I60" s="82" t="s">
        <v>14</v>
      </c>
      <c r="J60" s="37"/>
      <c r="K60" s="35"/>
      <c r="L60" s="37"/>
      <c r="M60" s="35"/>
      <c r="N60" s="37"/>
      <c r="O60" s="37"/>
      <c r="P60" s="37"/>
      <c r="Q60" s="37"/>
    </row>
    <row r="61" spans="1:17" ht="14.25" customHeight="1">
      <c r="A61" s="38">
        <v>3292</v>
      </c>
      <c r="B61" s="134" t="s">
        <v>53</v>
      </c>
      <c r="C61" s="135"/>
      <c r="D61" s="78">
        <f t="shared" si="1"/>
        <v>16000</v>
      </c>
      <c r="E61" s="83">
        <v>20000</v>
      </c>
      <c r="F61" s="80" t="s">
        <v>14</v>
      </c>
      <c r="G61" s="81">
        <f t="shared" si="0"/>
        <v>16000</v>
      </c>
      <c r="H61" s="81">
        <v>20000</v>
      </c>
      <c r="I61" s="82" t="s">
        <v>14</v>
      </c>
      <c r="J61" s="37"/>
      <c r="K61" s="35"/>
      <c r="L61" s="37"/>
      <c r="M61" s="35"/>
      <c r="N61" s="37"/>
      <c r="O61" s="37"/>
      <c r="P61" s="37"/>
      <c r="Q61" s="37"/>
    </row>
    <row r="62" spans="1:17" ht="14.25" customHeight="1">
      <c r="A62" s="38">
        <v>3293</v>
      </c>
      <c r="B62" s="134" t="s">
        <v>54</v>
      </c>
      <c r="C62" s="135"/>
      <c r="D62" s="78">
        <f t="shared" si="1"/>
        <v>12640</v>
      </c>
      <c r="E62" s="83">
        <v>15800</v>
      </c>
      <c r="F62" s="80" t="s">
        <v>14</v>
      </c>
      <c r="G62" s="81">
        <f t="shared" si="0"/>
        <v>12640</v>
      </c>
      <c r="H62" s="81">
        <v>15800</v>
      </c>
      <c r="I62" s="82" t="s">
        <v>14</v>
      </c>
      <c r="J62" s="37"/>
      <c r="K62" s="35"/>
      <c r="L62" s="37"/>
      <c r="M62" s="35"/>
      <c r="N62" s="37"/>
      <c r="O62" s="37"/>
      <c r="P62" s="37"/>
      <c r="Q62" s="37"/>
    </row>
    <row r="63" spans="1:17" ht="14.25" customHeight="1">
      <c r="A63" s="38">
        <v>3294</v>
      </c>
      <c r="B63" s="134" t="s">
        <v>55</v>
      </c>
      <c r="C63" s="135"/>
      <c r="D63" s="78">
        <f t="shared" si="1"/>
        <v>800</v>
      </c>
      <c r="E63" s="83">
        <v>1000</v>
      </c>
      <c r="F63" s="80" t="s">
        <v>14</v>
      </c>
      <c r="G63" s="81">
        <f t="shared" si="0"/>
        <v>800</v>
      </c>
      <c r="H63" s="81">
        <v>1000</v>
      </c>
      <c r="I63" s="82" t="s">
        <v>14</v>
      </c>
      <c r="J63" s="37"/>
      <c r="K63" s="35"/>
      <c r="L63" s="37"/>
      <c r="M63" s="35"/>
      <c r="N63" s="37"/>
      <c r="O63" s="37"/>
      <c r="P63" s="37"/>
      <c r="Q63" s="37"/>
    </row>
    <row r="64" spans="1:17" ht="14.25" customHeight="1">
      <c r="A64" s="38">
        <v>3295</v>
      </c>
      <c r="B64" s="134" t="s">
        <v>56</v>
      </c>
      <c r="C64" s="135"/>
      <c r="D64" s="78">
        <f t="shared" si="1"/>
        <v>1200</v>
      </c>
      <c r="E64" s="83">
        <v>1500</v>
      </c>
      <c r="F64" s="80" t="s">
        <v>14</v>
      </c>
      <c r="G64" s="81">
        <f t="shared" si="0"/>
        <v>2800</v>
      </c>
      <c r="H64" s="81">
        <v>3500</v>
      </c>
      <c r="I64" s="82" t="s">
        <v>14</v>
      </c>
      <c r="J64" s="37"/>
      <c r="K64" s="35"/>
      <c r="L64" s="37"/>
      <c r="M64" s="35"/>
      <c r="N64" s="37"/>
      <c r="O64" s="37"/>
      <c r="P64" s="37"/>
      <c r="Q64" s="37"/>
    </row>
    <row r="65" spans="1:17" ht="14.25" customHeight="1">
      <c r="A65" s="29">
        <v>32991</v>
      </c>
      <c r="B65" s="128" t="s">
        <v>57</v>
      </c>
      <c r="C65" s="129"/>
      <c r="D65" s="78">
        <f t="shared" si="1"/>
        <v>2400</v>
      </c>
      <c r="E65" s="79">
        <v>3000</v>
      </c>
      <c r="F65" s="80" t="s">
        <v>14</v>
      </c>
      <c r="G65" s="81">
        <f t="shared" si="0"/>
        <v>2400</v>
      </c>
      <c r="H65" s="81">
        <v>3000</v>
      </c>
      <c r="I65" s="82" t="s">
        <v>14</v>
      </c>
      <c r="J65" s="37"/>
      <c r="K65" s="35"/>
      <c r="L65" s="37"/>
      <c r="M65" s="35"/>
      <c r="N65" s="37"/>
      <c r="O65" s="37"/>
      <c r="P65" s="37"/>
      <c r="Q65" s="37"/>
    </row>
    <row r="66" spans="1:17" ht="14.25" customHeight="1">
      <c r="A66" s="29">
        <v>32999</v>
      </c>
      <c r="B66" s="128" t="s">
        <v>58</v>
      </c>
      <c r="C66" s="129"/>
      <c r="D66" s="78">
        <f t="shared" si="1"/>
        <v>4000</v>
      </c>
      <c r="E66" s="79">
        <v>5000</v>
      </c>
      <c r="F66" s="80" t="s">
        <v>14</v>
      </c>
      <c r="G66" s="81">
        <f t="shared" si="0"/>
        <v>5600</v>
      </c>
      <c r="H66" s="81">
        <v>7000</v>
      </c>
      <c r="I66" s="82" t="s">
        <v>14</v>
      </c>
      <c r="J66" s="37"/>
      <c r="K66" s="36"/>
      <c r="L66" s="37"/>
      <c r="M66" s="36"/>
      <c r="N66" s="37"/>
      <c r="O66" s="37"/>
      <c r="P66" s="37"/>
      <c r="Q66" s="37"/>
    </row>
    <row r="67" spans="1:17" s="9" customFormat="1" ht="14.25" customHeight="1">
      <c r="A67" s="39">
        <v>3431</v>
      </c>
      <c r="B67" s="136" t="s">
        <v>59</v>
      </c>
      <c r="C67" s="137"/>
      <c r="D67" s="84">
        <f t="shared" si="1"/>
        <v>5600</v>
      </c>
      <c r="E67" s="85">
        <v>7000</v>
      </c>
      <c r="F67" s="86" t="s">
        <v>14</v>
      </c>
      <c r="G67" s="87">
        <f t="shared" si="0"/>
        <v>5600</v>
      </c>
      <c r="H67" s="87">
        <v>7000</v>
      </c>
      <c r="I67" s="88" t="s">
        <v>14</v>
      </c>
      <c r="J67" s="28"/>
      <c r="K67" s="36"/>
      <c r="L67" s="28"/>
      <c r="M67" s="36"/>
      <c r="N67" s="28"/>
      <c r="O67" s="28"/>
      <c r="P67" s="28"/>
      <c r="Q67" s="28"/>
    </row>
    <row r="68" spans="1:17" s="41" customFormat="1" ht="30" customHeight="1">
      <c r="A68" s="138" t="s">
        <v>84</v>
      </c>
      <c r="B68" s="139"/>
      <c r="C68" s="139"/>
      <c r="D68" s="139"/>
      <c r="E68" s="139"/>
      <c r="F68" s="139"/>
      <c r="G68" s="139"/>
      <c r="H68" s="139"/>
      <c r="I68" s="140"/>
      <c r="J68" s="42"/>
      <c r="K68" s="43"/>
      <c r="L68" s="42"/>
      <c r="M68" s="43"/>
      <c r="N68" s="42"/>
      <c r="O68" s="42"/>
      <c r="P68" s="42"/>
      <c r="Q68" s="42"/>
    </row>
    <row r="69" spans="1:17" s="9" customFormat="1" ht="14.25" customHeight="1">
      <c r="A69" s="102">
        <v>32214</v>
      </c>
      <c r="B69" s="105" t="s">
        <v>87</v>
      </c>
      <c r="C69" s="106"/>
      <c r="D69" s="103"/>
      <c r="E69" s="103"/>
      <c r="F69" s="103"/>
      <c r="G69" s="93">
        <f t="shared" si="0"/>
        <v>2000</v>
      </c>
      <c r="H69" s="93">
        <v>2500</v>
      </c>
      <c r="I69" s="104" t="s">
        <v>14</v>
      </c>
      <c r="J69" s="28"/>
      <c r="K69" s="36"/>
      <c r="L69" s="28"/>
      <c r="M69" s="36"/>
      <c r="N69" s="28"/>
      <c r="O69" s="28"/>
      <c r="P69" s="28"/>
      <c r="Q69" s="28"/>
    </row>
    <row r="70" spans="1:17" s="9" customFormat="1" ht="14.25" customHeight="1">
      <c r="A70" s="29">
        <v>32224</v>
      </c>
      <c r="B70" s="128" t="s">
        <v>60</v>
      </c>
      <c r="C70" s="129"/>
      <c r="D70" s="32">
        <v>69900</v>
      </c>
      <c r="E70" s="89">
        <v>81000</v>
      </c>
      <c r="F70" s="90" t="s">
        <v>14</v>
      </c>
      <c r="G70" s="91">
        <v>69900</v>
      </c>
      <c r="H70" s="91">
        <v>81000</v>
      </c>
      <c r="I70" s="34" t="s">
        <v>14</v>
      </c>
      <c r="J70" s="28"/>
      <c r="K70" s="36"/>
      <c r="L70" s="28"/>
      <c r="M70" s="36"/>
      <c r="N70" s="28"/>
      <c r="O70" s="28"/>
      <c r="P70" s="28"/>
      <c r="Q70" s="28"/>
    </row>
    <row r="71" spans="1:17" s="9" customFormat="1" ht="14.25" customHeight="1">
      <c r="A71" s="29">
        <v>32224</v>
      </c>
      <c r="B71" s="128" t="s">
        <v>61</v>
      </c>
      <c r="C71" s="129"/>
      <c r="D71" s="32">
        <v>45000</v>
      </c>
      <c r="E71" s="89">
        <v>51000</v>
      </c>
      <c r="F71" s="90" t="s">
        <v>14</v>
      </c>
      <c r="G71" s="91">
        <v>29000</v>
      </c>
      <c r="H71" s="91">
        <v>35000</v>
      </c>
      <c r="I71" s="34" t="s">
        <v>14</v>
      </c>
      <c r="J71" s="28"/>
      <c r="K71" s="36"/>
      <c r="L71" s="28"/>
      <c r="M71" s="36"/>
      <c r="N71" s="28"/>
      <c r="O71" s="28"/>
      <c r="P71" s="28"/>
      <c r="Q71" s="28"/>
    </row>
    <row r="72" spans="1:17" s="9" customFormat="1" ht="14.25" customHeight="1">
      <c r="A72" s="29">
        <v>32224</v>
      </c>
      <c r="B72" s="128" t="s">
        <v>62</v>
      </c>
      <c r="C72" s="129"/>
      <c r="D72" s="32">
        <f>E72-(E72*20/100)</f>
        <v>17600</v>
      </c>
      <c r="E72" s="33">
        <v>22000</v>
      </c>
      <c r="F72" s="68" t="s">
        <v>14</v>
      </c>
      <c r="G72" s="91">
        <f t="shared" si="0"/>
        <v>17600</v>
      </c>
      <c r="H72" s="91">
        <v>22000</v>
      </c>
      <c r="I72" s="34" t="s">
        <v>14</v>
      </c>
      <c r="J72" s="28"/>
      <c r="K72" s="36"/>
      <c r="L72" s="28"/>
      <c r="M72" s="36"/>
      <c r="N72" s="28"/>
      <c r="O72" s="28"/>
      <c r="P72" s="28"/>
      <c r="Q72" s="28"/>
    </row>
    <row r="73" spans="1:17" s="9" customFormat="1" ht="14.25" customHeight="1">
      <c r="A73" s="29">
        <v>32224</v>
      </c>
      <c r="B73" s="128" t="s">
        <v>63</v>
      </c>
      <c r="C73" s="129"/>
      <c r="D73" s="32">
        <f>E73-(E73*20/100)</f>
        <v>18400</v>
      </c>
      <c r="E73" s="33">
        <v>23000</v>
      </c>
      <c r="F73" s="68" t="s">
        <v>14</v>
      </c>
      <c r="G73" s="91">
        <f t="shared" si="0"/>
        <v>12000</v>
      </c>
      <c r="H73" s="91">
        <v>15000</v>
      </c>
      <c r="I73" s="34" t="s">
        <v>14</v>
      </c>
      <c r="J73" s="28"/>
      <c r="K73" s="36"/>
      <c r="L73" s="28"/>
      <c r="M73" s="36"/>
      <c r="N73" s="28"/>
      <c r="O73" s="28"/>
      <c r="P73" s="28"/>
      <c r="Q73" s="28"/>
    </row>
    <row r="74" spans="1:17" s="9" customFormat="1" ht="14.25" customHeight="1">
      <c r="A74" s="29">
        <v>32224</v>
      </c>
      <c r="B74" s="128" t="s">
        <v>64</v>
      </c>
      <c r="C74" s="129"/>
      <c r="D74" s="32">
        <f>E74-(E74*20/100)</f>
        <v>18400</v>
      </c>
      <c r="E74" s="33">
        <v>23000</v>
      </c>
      <c r="F74" s="68" t="s">
        <v>14</v>
      </c>
      <c r="G74" s="91">
        <f t="shared" si="0"/>
        <v>18400</v>
      </c>
      <c r="H74" s="91">
        <v>23000</v>
      </c>
      <c r="I74" s="34" t="s">
        <v>14</v>
      </c>
      <c r="J74" s="28"/>
      <c r="K74" s="36"/>
      <c r="L74" s="28"/>
      <c r="M74" s="36"/>
      <c r="N74" s="28"/>
      <c r="O74" s="28"/>
      <c r="P74" s="28"/>
      <c r="Q74" s="28"/>
    </row>
    <row r="75" spans="1:17" s="9" customFormat="1" ht="14.25" customHeight="1">
      <c r="A75" s="29">
        <v>32224</v>
      </c>
      <c r="B75" s="128" t="s">
        <v>65</v>
      </c>
      <c r="C75" s="129"/>
      <c r="D75" s="32">
        <f>E75-(E75*20/100)</f>
        <v>52000</v>
      </c>
      <c r="E75" s="33">
        <v>65000</v>
      </c>
      <c r="F75" s="68" t="s">
        <v>14</v>
      </c>
      <c r="G75" s="91">
        <f t="shared" si="0"/>
        <v>40000</v>
      </c>
      <c r="H75" s="91">
        <v>50000</v>
      </c>
      <c r="I75" s="34" t="s">
        <v>14</v>
      </c>
      <c r="J75" s="28"/>
      <c r="K75" s="36"/>
      <c r="L75" s="28"/>
      <c r="M75" s="36"/>
      <c r="N75" s="28"/>
      <c r="O75" s="28"/>
      <c r="P75" s="28"/>
      <c r="Q75" s="28"/>
    </row>
    <row r="76" spans="1:17" s="9" customFormat="1" ht="14.25" customHeight="1">
      <c r="A76" s="44">
        <v>32224</v>
      </c>
      <c r="B76" s="146" t="s">
        <v>66</v>
      </c>
      <c r="C76" s="147"/>
      <c r="D76" s="45">
        <f>E76-(E76*20/100)</f>
        <v>84000</v>
      </c>
      <c r="E76" s="46">
        <v>105000</v>
      </c>
      <c r="F76" s="69" t="s">
        <v>14</v>
      </c>
      <c r="G76" s="92">
        <f t="shared" si="0"/>
        <v>75200</v>
      </c>
      <c r="H76" s="92">
        <v>94000</v>
      </c>
      <c r="I76" s="40" t="s">
        <v>14</v>
      </c>
      <c r="J76" s="28"/>
      <c r="K76" s="36"/>
      <c r="L76" s="28"/>
      <c r="M76" s="36"/>
      <c r="N76" s="28"/>
      <c r="O76" s="28"/>
      <c r="P76" s="28"/>
      <c r="Q76" s="28"/>
    </row>
    <row r="77" spans="1:17" ht="30" customHeight="1">
      <c r="A77" s="141" t="s">
        <v>85</v>
      </c>
      <c r="B77" s="142"/>
      <c r="C77" s="142"/>
      <c r="D77" s="142"/>
      <c r="E77" s="142"/>
      <c r="F77" s="142"/>
      <c r="G77" s="142"/>
      <c r="H77" s="142"/>
      <c r="I77" s="143"/>
      <c r="J77" s="37"/>
      <c r="K77" s="36"/>
      <c r="L77" s="37"/>
      <c r="M77" s="36"/>
      <c r="N77" s="37"/>
      <c r="O77" s="37"/>
      <c r="P77" s="37"/>
      <c r="Q77" s="37"/>
    </row>
    <row r="78" spans="1:17" s="98" customFormat="1" ht="14.25" customHeight="1">
      <c r="A78" s="100">
        <v>32111</v>
      </c>
      <c r="B78" s="107" t="s">
        <v>86</v>
      </c>
      <c r="C78" s="108"/>
      <c r="D78" s="101"/>
      <c r="E78" s="101"/>
      <c r="F78" s="99"/>
      <c r="G78" s="93">
        <v>7000</v>
      </c>
      <c r="H78" s="93">
        <v>7000</v>
      </c>
      <c r="I78" s="27" t="s">
        <v>14</v>
      </c>
      <c r="J78" s="10"/>
      <c r="K78" s="97"/>
      <c r="L78" s="10"/>
      <c r="M78" s="97"/>
      <c r="N78" s="10"/>
      <c r="O78" s="10"/>
      <c r="P78" s="10"/>
      <c r="Q78" s="10"/>
    </row>
    <row r="79" spans="1:17" ht="14.25" customHeight="1">
      <c r="A79" s="29">
        <v>32999</v>
      </c>
      <c r="B79" s="128" t="s">
        <v>67</v>
      </c>
      <c r="C79" s="129"/>
      <c r="D79" s="32">
        <v>17000</v>
      </c>
      <c r="E79" s="89">
        <v>17000</v>
      </c>
      <c r="F79" s="90" t="s">
        <v>14</v>
      </c>
      <c r="G79" s="91">
        <v>16000</v>
      </c>
      <c r="H79" s="91">
        <v>16000</v>
      </c>
      <c r="I79" s="34" t="s">
        <v>14</v>
      </c>
      <c r="J79" s="37"/>
      <c r="K79" s="36"/>
      <c r="L79" s="37"/>
      <c r="M79" s="36"/>
      <c r="N79" s="37"/>
      <c r="O79" s="37"/>
      <c r="P79" s="37"/>
      <c r="Q79" s="37"/>
    </row>
    <row r="80" spans="1:17" ht="14.25" customHeight="1">
      <c r="A80" s="114">
        <v>32999</v>
      </c>
      <c r="B80" s="144" t="s">
        <v>68</v>
      </c>
      <c r="C80" s="145"/>
      <c r="D80" s="115">
        <v>10000</v>
      </c>
      <c r="E80" s="116">
        <v>10000</v>
      </c>
      <c r="F80" s="117" t="s">
        <v>14</v>
      </c>
      <c r="G80" s="118">
        <v>0</v>
      </c>
      <c r="H80" s="118">
        <v>0</v>
      </c>
      <c r="I80" s="70" t="s">
        <v>14</v>
      </c>
      <c r="J80" s="37"/>
      <c r="K80" s="36"/>
      <c r="L80" s="37"/>
      <c r="M80" s="36"/>
      <c r="N80" s="37"/>
      <c r="O80" s="37"/>
      <c r="P80" s="37"/>
      <c r="Q80" s="37"/>
    </row>
    <row r="81" spans="1:17" ht="30" customHeight="1">
      <c r="A81" s="138" t="s">
        <v>92</v>
      </c>
      <c r="B81" s="139"/>
      <c r="C81" s="139"/>
      <c r="D81" s="139"/>
      <c r="E81" s="139"/>
      <c r="F81" s="139"/>
      <c r="G81" s="139"/>
      <c r="H81" s="139"/>
      <c r="I81" s="140"/>
      <c r="J81" s="37"/>
      <c r="K81" s="36"/>
      <c r="L81" s="37"/>
      <c r="M81" s="36"/>
      <c r="N81" s="37"/>
      <c r="O81" s="37"/>
      <c r="P81" s="37"/>
      <c r="Q81" s="37"/>
    </row>
    <row r="82" spans="1:17" ht="14.25" customHeight="1">
      <c r="A82" s="26">
        <v>42211</v>
      </c>
      <c r="B82" s="119" t="s">
        <v>88</v>
      </c>
      <c r="C82" s="120"/>
      <c r="D82" s="121"/>
      <c r="E82" s="122"/>
      <c r="F82" s="123"/>
      <c r="G82" s="124">
        <f>H82-(H82*20/100)</f>
        <v>32000</v>
      </c>
      <c r="H82" s="124">
        <v>40000</v>
      </c>
      <c r="I82" s="71" t="s">
        <v>14</v>
      </c>
      <c r="J82" s="37"/>
      <c r="K82" s="36"/>
      <c r="L82" s="37"/>
      <c r="M82" s="36"/>
      <c r="N82" s="37"/>
      <c r="O82" s="37"/>
      <c r="P82" s="37"/>
      <c r="Q82" s="37"/>
    </row>
    <row r="83" spans="1:17" ht="14.25" customHeight="1">
      <c r="A83" s="29">
        <v>42212</v>
      </c>
      <c r="B83" s="112" t="s">
        <v>89</v>
      </c>
      <c r="C83" s="31"/>
      <c r="D83" s="32"/>
      <c r="E83" s="89"/>
      <c r="F83" s="90"/>
      <c r="G83" s="91">
        <f>H83-(H83*20/100)</f>
        <v>640</v>
      </c>
      <c r="H83" s="91">
        <v>800</v>
      </c>
      <c r="I83" s="34" t="s">
        <v>14</v>
      </c>
      <c r="J83" s="37"/>
      <c r="K83" s="36"/>
      <c r="L83" s="37"/>
      <c r="M83" s="36"/>
      <c r="N83" s="37"/>
      <c r="O83" s="37"/>
      <c r="P83" s="37"/>
      <c r="Q83" s="37"/>
    </row>
    <row r="84" spans="1:17" ht="14.25" customHeight="1">
      <c r="A84" s="29">
        <v>42259</v>
      </c>
      <c r="B84" s="112" t="s">
        <v>90</v>
      </c>
      <c r="C84" s="31"/>
      <c r="D84" s="32"/>
      <c r="E84" s="89"/>
      <c r="F84" s="90"/>
      <c r="G84" s="91">
        <f>H84-(H84*20/100)</f>
        <v>28053.112</v>
      </c>
      <c r="H84" s="91">
        <v>35066.39</v>
      </c>
      <c r="I84" s="34" t="s">
        <v>14</v>
      </c>
      <c r="J84" s="37"/>
      <c r="K84" s="36"/>
      <c r="L84" s="37"/>
      <c r="M84" s="36"/>
      <c r="N84" s="37"/>
      <c r="O84" s="37"/>
      <c r="P84" s="37"/>
      <c r="Q84" s="37"/>
    </row>
    <row r="85" spans="1:17" ht="14.25" customHeight="1" thickBot="1">
      <c r="A85" s="125">
        <v>42411</v>
      </c>
      <c r="B85" s="113" t="s">
        <v>91</v>
      </c>
      <c r="C85" s="61"/>
      <c r="D85" s="47"/>
      <c r="E85" s="95"/>
      <c r="F85" s="96"/>
      <c r="G85" s="94">
        <f>H85-(H85*20/100)</f>
        <v>12000</v>
      </c>
      <c r="H85" s="94">
        <v>15000</v>
      </c>
      <c r="I85" s="48" t="s">
        <v>14</v>
      </c>
      <c r="J85" s="37"/>
      <c r="K85" s="36"/>
      <c r="L85" s="37"/>
      <c r="M85" s="36"/>
      <c r="N85" s="37"/>
      <c r="O85" s="37"/>
      <c r="P85" s="37"/>
      <c r="Q85" s="37"/>
    </row>
    <row r="86" spans="1:17" ht="14.25" customHeight="1">
      <c r="A86" s="49"/>
      <c r="B86" s="109"/>
      <c r="C86" s="109"/>
      <c r="D86" s="51"/>
      <c r="E86" s="52"/>
      <c r="F86" s="110"/>
      <c r="G86" s="111"/>
      <c r="H86" s="111"/>
      <c r="I86" s="110"/>
      <c r="J86" s="37"/>
      <c r="K86" s="36"/>
      <c r="L86" s="37"/>
      <c r="M86" s="36"/>
      <c r="N86" s="37"/>
      <c r="O86" s="37"/>
      <c r="P86" s="37"/>
      <c r="Q86" s="37"/>
    </row>
    <row r="87" spans="1:17" ht="14.25" customHeight="1">
      <c r="A87" s="49"/>
      <c r="B87" s="50"/>
      <c r="C87" s="51"/>
      <c r="D87" s="52"/>
      <c r="H87" s="37"/>
      <c r="I87" s="35"/>
      <c r="J87" s="37"/>
      <c r="K87" s="35"/>
      <c r="L87" s="37"/>
      <c r="M87" s="35"/>
      <c r="N87" s="37"/>
      <c r="O87" s="37"/>
      <c r="P87" s="37"/>
      <c r="Q87" s="37"/>
    </row>
    <row r="88" spans="8:17" ht="15.75"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ht="15.75">
      <c r="A89" s="54"/>
      <c r="B89" s="55" t="s">
        <v>69</v>
      </c>
      <c r="C89" s="56"/>
      <c r="F89" s="126" t="s">
        <v>70</v>
      </c>
      <c r="G89" s="126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1:17" ht="15.75">
      <c r="A90" s="54"/>
      <c r="B90" s="57" t="s">
        <v>71</v>
      </c>
      <c r="C90" s="58"/>
      <c r="F90" s="59"/>
      <c r="G90" s="59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ht="15.75">
      <c r="A91" s="54"/>
      <c r="B91" s="60" t="s">
        <v>72</v>
      </c>
      <c r="C91" s="58"/>
      <c r="F91" s="127" t="s">
        <v>73</v>
      </c>
      <c r="G91" s="12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8:17" ht="15.75"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8:17" ht="15.75"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pans="8:17" ht="15.75">
      <c r="H94" s="37"/>
      <c r="I94" s="37"/>
      <c r="J94" s="37"/>
      <c r="K94" s="37"/>
      <c r="L94" s="37"/>
      <c r="M94" s="37"/>
      <c r="N94" s="37"/>
      <c r="O94" s="37"/>
      <c r="P94" s="37"/>
      <c r="Q94" s="37"/>
    </row>
    <row r="95" spans="8:17" ht="15.75">
      <c r="H95" s="37"/>
      <c r="I95" s="37"/>
      <c r="J95" s="37"/>
      <c r="K95" s="37"/>
      <c r="L95" s="37"/>
      <c r="M95" s="37"/>
      <c r="N95" s="37"/>
      <c r="O95" s="37"/>
      <c r="P95" s="37"/>
      <c r="Q95" s="37"/>
    </row>
    <row r="96" spans="8:17" ht="15.75"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8:17" ht="15.75"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8:17" ht="15.75"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8:17" ht="15.75"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8:17" ht="15.75"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8:17" ht="15.75"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8:17" ht="15.75"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8:17" ht="15.75"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8:17" ht="15.75"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8:17" ht="15.75"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8:17" ht="15.75"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8:17" ht="15.75"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8:17" ht="15.75"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8:17" ht="15.75"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8:17" ht="15.75"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8:17" ht="15.75"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8:17" ht="15.75"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8:17" ht="15.75"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8:17" ht="15.75"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8:17" ht="15.75"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8:17" ht="15.75"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8:17" ht="15.75"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8:17" ht="15.75"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8:17" ht="15.75"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8:17" ht="15.75"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8:17" ht="15.75"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8:17" ht="15.75"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8:17" ht="15.75"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8:17" ht="15.75"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8:17" ht="15.75"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8:17" ht="15.75"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8:17" ht="15.75"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8:17" ht="15.75"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8:17" ht="15.75"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8:17" ht="15.75"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8:17" ht="15.75"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8:17" ht="15.75"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8:17" ht="15.75"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8:17" ht="15.75"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8:17" ht="15.75"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8:17" ht="15.75"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8:17" ht="15.75"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8:17" ht="15.75"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8:17" ht="15.75"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8:17" ht="15.75"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8:17" ht="15.75"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8:17" ht="15.75"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8:17" ht="15.75"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8:17" ht="15.75"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8:17" ht="15.75"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8:17" ht="15.75"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8:17" ht="15.75"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8:17" ht="15.75"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8:17" ht="15.75"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8:17" ht="15.75"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8:17" ht="15.75"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8:17" ht="15.75"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8:17" ht="15.75"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8:17" ht="15.75"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8:17" ht="15.75"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8:17" ht="15.75"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8:17" ht="15.75"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8:17" ht="15.75"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8:17" ht="15.75"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8:17" ht="15.75"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8:17" ht="15.75"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8:17" ht="15.75"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8:17" ht="15.75"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8:17" ht="15.75"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8:17" ht="15.75"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8:17" ht="15.75"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8:17" ht="15.75"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8:17" ht="15.75"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8:17" ht="15.75"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8:17" ht="15.75"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8:17" ht="15.75"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8:17" ht="15.75"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8:17" ht="15.75"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8:17" ht="15.75"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</sheetData>
  <sheetProtection/>
  <mergeCells count="60">
    <mergeCell ref="A16:I16"/>
    <mergeCell ref="D18:F18"/>
    <mergeCell ref="G18:I18"/>
    <mergeCell ref="A20:I20"/>
    <mergeCell ref="A77:I77"/>
    <mergeCell ref="A81:I81"/>
    <mergeCell ref="B79:C79"/>
    <mergeCell ref="B80:C80"/>
    <mergeCell ref="B73:C73"/>
    <mergeCell ref="B74:C74"/>
    <mergeCell ref="B75:C75"/>
    <mergeCell ref="B76:C76"/>
    <mergeCell ref="B71:C71"/>
    <mergeCell ref="B72:C72"/>
    <mergeCell ref="B64:C64"/>
    <mergeCell ref="B65:C65"/>
    <mergeCell ref="B66:C66"/>
    <mergeCell ref="B67:C67"/>
    <mergeCell ref="A68:I68"/>
    <mergeCell ref="B70:C70"/>
    <mergeCell ref="B61:C61"/>
    <mergeCell ref="B62:C62"/>
    <mergeCell ref="B63:C63"/>
    <mergeCell ref="B56:C56"/>
    <mergeCell ref="B57:C57"/>
    <mergeCell ref="B58:C58"/>
    <mergeCell ref="B59:C59"/>
    <mergeCell ref="B46:C46"/>
    <mergeCell ref="B47:C47"/>
    <mergeCell ref="B53:C53"/>
    <mergeCell ref="B54:C54"/>
    <mergeCell ref="B55:C55"/>
    <mergeCell ref="B48:C48"/>
    <mergeCell ref="B49:C49"/>
    <mergeCell ref="B50:C50"/>
    <mergeCell ref="B52:C52"/>
    <mergeCell ref="B40:C40"/>
    <mergeCell ref="B41:C41"/>
    <mergeCell ref="B43:C43"/>
    <mergeCell ref="B39:C39"/>
    <mergeCell ref="B44:C44"/>
    <mergeCell ref="B45:C45"/>
    <mergeCell ref="B30:C30"/>
    <mergeCell ref="B19:C19"/>
    <mergeCell ref="B21:C21"/>
    <mergeCell ref="B35:C35"/>
    <mergeCell ref="B36:C36"/>
    <mergeCell ref="B31:C31"/>
    <mergeCell ref="B33:C33"/>
    <mergeCell ref="B34:C34"/>
    <mergeCell ref="F89:G89"/>
    <mergeCell ref="F91:G91"/>
    <mergeCell ref="B22:C22"/>
    <mergeCell ref="B23:C23"/>
    <mergeCell ref="B24:C24"/>
    <mergeCell ref="B25:C25"/>
    <mergeCell ref="B26:C26"/>
    <mergeCell ref="B27:C27"/>
    <mergeCell ref="B28:C28"/>
    <mergeCell ref="B29:C29"/>
  </mergeCells>
  <printOptions/>
  <pageMargins left="0.5905511811023623" right="0.3937007874015748" top="0.27" bottom="0.27" header="0" footer="0"/>
  <pageSetup horizontalDpi="600" verticalDpi="600" orientation="landscape" paperSize="9" scale="80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D.Cesaric</dc:creator>
  <cp:keywords/>
  <dc:description/>
  <cp:lastModifiedBy>Katarina</cp:lastModifiedBy>
  <cp:lastPrinted>2016-07-20T10:43:14Z</cp:lastPrinted>
  <dcterms:created xsi:type="dcterms:W3CDTF">2015-05-06T08:59:01Z</dcterms:created>
  <dcterms:modified xsi:type="dcterms:W3CDTF">2016-08-16T09:05:22Z</dcterms:modified>
  <cp:category/>
  <cp:version/>
  <cp:contentType/>
  <cp:contentStatus/>
</cp:coreProperties>
</file>